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0490" windowHeight="7155" tabRatio="500" activeTab="1"/>
  </bookViews>
  <sheets>
    <sheet name="Identificación de Oportunidades" sheetId="9" r:id="rId1"/>
    <sheet name="Mapa de Gestión de Riesgos" sheetId="8" r:id="rId2"/>
    <sheet name="Criterios de Evaluación" sheetId="10" r:id="rId3"/>
  </sheets>
  <externalReferences>
    <externalReference r:id="rId4"/>
  </externalReferences>
  <definedNames>
    <definedName name="_xlnm._FilterDatabase" localSheetId="1" hidden="1">'Mapa de Gestión de Riesgos'!$F$4:$G$4</definedName>
    <definedName name="desviaciones" localSheetId="2">[1]Leyenda!#REF!</definedName>
    <definedName name="desviaciones" localSheetId="0">[1]Leyenda!#REF!</definedName>
    <definedName name="desviaciones">[1]Leyenda!#REF!</definedName>
    <definedName name="Desviaciones1" localSheetId="2">[1]Leyenda!#REF!</definedName>
    <definedName name="Desviaciones1" localSheetId="0">[1]Leyenda!#REF!</definedName>
    <definedName name="Desviaciones1">[1]Leyenda!#REF!</definedName>
    <definedName name="Desviacioness" localSheetId="2">[1]Leyenda!#REF!</definedName>
    <definedName name="Desviacioness" localSheetId="0">[1]Leyenda!#REF!</definedName>
    <definedName name="Desviacioness">[1]Leyenda!#REF!</definedName>
    <definedName name="val" localSheetId="0">#REF!</definedName>
    <definedName name="val">#REF!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9" i="8" l="1"/>
  <c r="F16" i="8" l="1"/>
  <c r="F23" i="8"/>
  <c r="F20" i="8"/>
  <c r="F21" i="8"/>
  <c r="F22" i="8"/>
  <c r="F24" i="8"/>
  <c r="F25" i="8"/>
  <c r="F26" i="8"/>
  <c r="F27" i="8"/>
  <c r="F28" i="8"/>
  <c r="F11" i="8"/>
  <c r="F18" i="8"/>
  <c r="F17" i="8"/>
  <c r="F15" i="8"/>
  <c r="F14" i="8"/>
  <c r="F10" i="8"/>
  <c r="F8" i="8"/>
  <c r="F6" i="8"/>
</calcChain>
</file>

<file path=xl/comments1.xml><?xml version="1.0" encoding="utf-8"?>
<comments xmlns="http://schemas.openxmlformats.org/spreadsheetml/2006/main">
  <authors>
    <author>Aranzazú Ávila</author>
  </authors>
  <commentList>
    <comment ref="B4" authorId="0">
      <text>
        <r>
          <rPr>
            <sz val="8"/>
            <color indexed="81"/>
            <rFont val="Tahoma"/>
            <family val="2"/>
          </rPr>
          <t xml:space="preserve"> ¿Qué medidas podrían mejorar la situación de la empresa en el Mercado?
 ¿Qué tendencias del mercado pueden favorecernos?
 ¿Qué nos diferencia de nuestros competidores?
 ¿Qué cambios de tecnología se están presentando en el mercado?
 ¿Qué cambios en la normatividad legal y/o política, que nos afecte, se están presentando?
 ¿Cuál es nuestro posicionamiento estratégico en el Mercado y dónde queremos llegar?</t>
        </r>
        <r>
          <rPr>
            <sz val="9"/>
            <color indexed="81"/>
            <rFont val="Tahoma"/>
            <family val="2"/>
          </rPr>
          <t xml:space="preserve">
</t>
        </r>
      </text>
    </comment>
    <comment ref="C4" authorId="0">
      <text>
        <r>
          <rPr>
            <sz val="9"/>
            <color indexed="81"/>
            <rFont val="Tahoma"/>
            <family val="2"/>
          </rPr>
          <t>indicar si la oportunidad es viable o no (plan estratégico de la organización)</t>
        </r>
      </text>
    </comment>
    <comment ref="D4" authorId="0">
      <text>
        <r>
          <rPr>
            <b/>
            <sz val="9"/>
            <color indexed="81"/>
            <rFont val="Tahoma"/>
            <family val="2"/>
          </rPr>
          <t>Identificar que genera:
Plan Estratégico
Objetivos 
Oportunidades de Mejora</t>
        </r>
      </text>
    </comment>
  </commentList>
</comments>
</file>

<file path=xl/sharedStrings.xml><?xml version="1.0" encoding="utf-8"?>
<sst xmlns="http://schemas.openxmlformats.org/spreadsheetml/2006/main" count="215" uniqueCount="126">
  <si>
    <t>RESPONSABLE</t>
  </si>
  <si>
    <t xml:space="preserve">RIESGO </t>
  </si>
  <si>
    <t xml:space="preserve">VIABILIDAD OPORTUNIDAD </t>
  </si>
  <si>
    <t>P</t>
  </si>
  <si>
    <t>NIVEL RIESGO</t>
  </si>
  <si>
    <t>TRATAMIENTO</t>
  </si>
  <si>
    <t xml:space="preserve">CAUSAS </t>
  </si>
  <si>
    <t>EVALUACIÓN DE RIESGOS</t>
  </si>
  <si>
    <t>IDENTIFICACIÓN DE RIESGOS</t>
  </si>
  <si>
    <t>IDENTIFICACIÓN OPORTUNIDADES</t>
  </si>
  <si>
    <t>INDICADOR</t>
  </si>
  <si>
    <t>FRECUENCIA DATOS</t>
  </si>
  <si>
    <t>METODOLOGIA SEGUIMIENTO</t>
  </si>
  <si>
    <t>PROBABILIDAD</t>
  </si>
  <si>
    <t>C/I</t>
  </si>
  <si>
    <t>Clientes</t>
  </si>
  <si>
    <t>Sociales</t>
  </si>
  <si>
    <t>Empleados</t>
  </si>
  <si>
    <t>Competencia</t>
  </si>
  <si>
    <t>Políticos</t>
  </si>
  <si>
    <t>Economico</t>
  </si>
  <si>
    <t xml:space="preserve">Tecnológico </t>
  </si>
  <si>
    <t>SEGUIMIENTO OPORTUNIDADES</t>
  </si>
  <si>
    <t>PERIODICIDAD</t>
  </si>
  <si>
    <t>CONTEXTO ORGANIZACIÓN / EXPECTATIVAS STAKEHOLDER</t>
  </si>
  <si>
    <t>MAPA GESTIÓN DE RIESGOS</t>
  </si>
  <si>
    <t>CONTEXTO INTERNO/STAKEHOLDERS</t>
  </si>
  <si>
    <t>OPORTUNIDADES/FORTALEZAS</t>
  </si>
  <si>
    <t>SI</t>
  </si>
  <si>
    <t>NO VIABLE</t>
  </si>
  <si>
    <t>Infraestructura</t>
  </si>
  <si>
    <t>CONTROLES/ACCIONES A IMPLANTAR</t>
  </si>
  <si>
    <t>Extenalizados</t>
  </si>
  <si>
    <t>SEGUIMIENTO (FECHA Y DESCRIPCIÓN)</t>
  </si>
  <si>
    <t>Prestación del Servicio</t>
  </si>
  <si>
    <t>Clientes no satisfechos</t>
  </si>
  <si>
    <t>REDUCIR</t>
  </si>
  <si>
    <t>ASUMIR</t>
  </si>
  <si>
    <t>Se asume el riesgo actualmente</t>
  </si>
  <si>
    <t>Probabilidad /Consecuencia</t>
  </si>
  <si>
    <t>Improbable</t>
  </si>
  <si>
    <t>Probable</t>
  </si>
  <si>
    <t>Menor</t>
  </si>
  <si>
    <t>Bajo (2)</t>
  </si>
  <si>
    <t>Bajo (3)</t>
  </si>
  <si>
    <t>Medio (4)</t>
  </si>
  <si>
    <t>Moderado</t>
  </si>
  <si>
    <t>Alto (5)</t>
  </si>
  <si>
    <t>Mayor</t>
  </si>
  <si>
    <t>Alto (6)</t>
  </si>
  <si>
    <t>Categoría</t>
  </si>
  <si>
    <t>Valor</t>
  </si>
  <si>
    <t>Descripción</t>
  </si>
  <si>
    <t>Casi seguro</t>
  </si>
  <si>
    <t>Riesgo cuya probabilidad de ocurrencia es alta, es decir, se tiene un alto grado de seguridad que éste se presente en el año en curso, ya que ha ocurrido a lo largo del año anterior o está previsto que pueda ocurrir.</t>
  </si>
  <si>
    <t>Riesgo cuya probabilidad de ocurrencia es media, ya que por experiencias previas ha ocurrido en alguna ocasión hace más de 1 año y menos de 2 años.</t>
  </si>
  <si>
    <t>Riesgo cuya probabilidad de ocurrencia es baja, es decir, no ha ocurrido nunca en los dos últimos años.</t>
  </si>
  <si>
    <t>Mayores</t>
  </si>
  <si>
    <t>Riesgo cuya materialización puede generar pérdidas financieras (€) que tendrán un impacto importante en el presupuesto y/o comprometen fuertemente la imagen pública de la organización, incluso la finalización de la actividad empresarial. Se pierde al cliente.</t>
  </si>
  <si>
    <t>Moderados</t>
  </si>
  <si>
    <t>Riesgo cuya materialización puede generar pérdidas financieras que tendrán un impacto menor en el presupuesto y/o comprometen de forma menor la imagen pública de la organización. El cliente se ve afectado pero asume la NC.</t>
  </si>
  <si>
    <t>Menores</t>
  </si>
  <si>
    <t>Riesgo cuya materialización no genera pérdidas financieras ni compromete de ninguna forma la imagen pública de la organización. Error puntual que no afecta al proceso.</t>
  </si>
  <si>
    <t>CONSECUENCIA</t>
  </si>
  <si>
    <t>Legal</t>
  </si>
  <si>
    <t>Competitivo</t>
  </si>
  <si>
    <t>De mercado</t>
  </si>
  <si>
    <t>Cultural</t>
  </si>
  <si>
    <t>Nuevas normativas de traducciones juradas (reducirán volumen de trabajo para Iuratum)</t>
  </si>
  <si>
    <t>Falta de oficina física.</t>
  </si>
  <si>
    <t>Costes por encima del sector “low cost” que tanto se requiere</t>
  </si>
  <si>
    <t>Falta de control sobre la totalidad de los colaboradores externos, lo que en puntas de trabajo puede originar una entrega al cliente sin la calidad requerida</t>
  </si>
  <si>
    <t>Sectores pujantes con nuevas necesidades y con demanda creciente</t>
  </si>
  <si>
    <t>Nuevas tecnologías que permiten la interconexión entre todo el personal y con clientes y colaboradores</t>
  </si>
  <si>
    <t>Cada vez se está implantando más la traducción automática.</t>
  </si>
  <si>
    <t xml:space="preserve">Sector muy afectado por los vaivenes y crisis económicas </t>
  </si>
  <si>
    <t>N.A.</t>
  </si>
  <si>
    <t>Reducción de costes para empresas y clientes</t>
  </si>
  <si>
    <t>Cambios normativos</t>
  </si>
  <si>
    <t>Existencia de numerosas empresas y traductores freelance. Intrusismo.</t>
  </si>
  <si>
    <t>Se trata de un sector en el que proliferan las pequeñas empresas y los autónomos con o sin experiencia, lo que provooca una bajada de precios en determinado perfil de clientes.</t>
  </si>
  <si>
    <t>Se asume el riesgo actualmente. OKODIA pone en marcha diferentes acciones comerciales y de marketing para intentar diferenciase de su competencia.</t>
  </si>
  <si>
    <t>De manera general, al sector de la traducción le afectan las crisis económicas de manera muy directa y en sus inicios ya que las empresas suelen prescindor de este tipo de servicios en épocas de menor facturación.</t>
  </si>
  <si>
    <t>FECHA: 31/01/2017</t>
  </si>
  <si>
    <t>Dispersión del personal.</t>
  </si>
  <si>
    <t>Falta de personal cualificado  y polivalente</t>
  </si>
  <si>
    <t>No poder atender un proyecto por falta de traductores competentes homologados</t>
  </si>
  <si>
    <t>Los traductores externos pueden estar sobrecargados de trabajo al trabajar para diferentes agencias y no pueden coger un proyecto en unas fechas muy concretas</t>
  </si>
  <si>
    <t>Entrega defectuosa a un cliente que provoca su queja o reclamación</t>
  </si>
  <si>
    <t>Mal control interno del proyecto</t>
  </si>
  <si>
    <t>Errores en el uso de las memorias de traducción.</t>
  </si>
  <si>
    <t>Pérdida de documentación y/o información</t>
  </si>
  <si>
    <t>Fallos en la copia de seguridad informática</t>
  </si>
  <si>
    <t>Repetición de errores y fallos</t>
  </si>
  <si>
    <t>Mala identificación de las causas de los errores o no conformidades anteriores</t>
  </si>
  <si>
    <t>Pérdida de conocimiento fundamental para la organización</t>
  </si>
  <si>
    <t>Marcha de trabajadores sin un relevo claro</t>
  </si>
  <si>
    <t>Falta de formación del  implicado</t>
  </si>
  <si>
    <t>Errores en la toma de datos inicial del proyecto</t>
  </si>
  <si>
    <t>Errores en el proyecto</t>
  </si>
  <si>
    <t>Personal asignado sin las competencias o experiencias adecuadas</t>
  </si>
  <si>
    <t>Tiempo ofertado demasiado corto</t>
  </si>
  <si>
    <t>Indefinición de proyectos.</t>
  </si>
  <si>
    <t>Porque no se ha realizado una buena definición del proyectos, errores en el proyecto. No cumplir plazos en dirección de obra</t>
  </si>
  <si>
    <t>Quejas o Reclamaciones de Clientes</t>
  </si>
  <si>
    <t>Error en la generación del archivo, en el guardado de la última versión, un traductor utiliza una versión obsoleta.</t>
  </si>
  <si>
    <t>Se asume el riesgo actualmente. OKODIA está en continuo proceso de búsqueda y homologación de nuevos colaboradores</t>
  </si>
  <si>
    <t>Se asume el riesgo actualmente. OKODIA dispone de un Plan de formación actualizado para intentar mejorar la cualificación del personal</t>
  </si>
  <si>
    <t xml:space="preserve">Se asume el riesgo actualmente. </t>
  </si>
  <si>
    <t>No se pueden establecer acciones ya que no dependen de OKODIA</t>
  </si>
  <si>
    <t>CONTEXTO INTERNO / PROCESOS</t>
  </si>
  <si>
    <t>CONTEXTO EXTERNO / STAKEHOLDERS</t>
  </si>
  <si>
    <t>ACCIONES A IMPLANTAR</t>
  </si>
  <si>
    <t>Todos los organismos internacionales trabajan en entornos multilingua y multiculturales que requieren de la traducción de textos de manera continua.</t>
  </si>
  <si>
    <t>Presencia global en internet y redes sociales, por su buena imagen que se transmite.</t>
  </si>
  <si>
    <t>Especialización y posicionamiento en el sector médico y farmacéutico</t>
  </si>
  <si>
    <t>Clientes importantes que funcionan como portfolio.</t>
  </si>
  <si>
    <t>Elevado número de colaboradores externos de confianza.</t>
  </si>
  <si>
    <t>Semestral</t>
  </si>
  <si>
    <t>Dirección</t>
  </si>
  <si>
    <t>Oportunidad vinculada dentro del Objetivo nº1 (2016-17)</t>
  </si>
  <si>
    <t>Ver seguimiento en el formato del Objetivo nº1 (2016-17)</t>
  </si>
  <si>
    <t>Nueva incorporación de una persona al área de Gestión de proyectos</t>
  </si>
  <si>
    <t>Actualizar y aumentar la BBDD colaboradores externos</t>
  </si>
  <si>
    <t>Marina de Blas</t>
  </si>
  <si>
    <t>Oportunidad vinculada dentro del Objetivo nº1 (2016-17). Ver seguimiento en el formato del Objetivo nº1 (2016-17)</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</si>
</sst>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1"/>
      <name val="Tahoma"/>
      <family val="2"/>
    </font>
    <font>
      <sz val="9"/>
      <color indexed="81"/>
      <name val="Tahoma"/>
      <family val="2"/>
    </font>
    <font>
      <u/>
      <sz val="12"/>
      <color theme="10"/>
      <name val="Calibri"/>
      <family val="2"/>
      <scheme val="minor"/>
    </font>
    <font>
      <u/>
      <sz val="12"/>
      <color theme="11"/>
      <name val="Calibri"/>
      <family val="2"/>
      <scheme val="minor"/>
    </font>
    <font>
      <sz val="10"/>
      <name val="Arial"/>
      <family val="2"/>
    </font>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9"/>
      <color indexed="81"/>
      <name val="Tahoma"/>
      <family val="2"/>
    </font>
    <font>
      <b/>
      <sz val="12"/>
      <color theme="1"/>
      <name val="Calibri"/>
      <family val="2"/>
      <scheme val="minor"/>
    </font>
    <font>
      <b/>
      <sz val="11"/>
      <color theme="1"/>
      <name val="Calibri"/>
      <family val="2"/>
      <scheme val="minor"/>
    </font>
    <font>
      <b/>
      <sz val="10"/>
      <color theme="0"/>
      <name val="Calibri"/>
      <family val="2"/>
      <scheme val="minor"/>
    </font>
    <font>
      <sz val="9"/>
      <name val="Tahoma"/>
      <family val="2"/>
    </font>
    <font>
      <b/>
      <sz val="9"/>
      <name val="Tahoma"/>
      <family val="2"/>
    </font>
    <font>
      <b/>
      <sz val="11"/>
      <color theme="0"/>
      <name val="Calibri"/>
      <family val="2"/>
      <scheme val="minor"/>
    </font>
    <font>
      <b/>
      <sz val="11"/>
      <color rgb="FF000000"/>
      <name val="Calibri"/>
      <family val="2"/>
      <scheme val="minor"/>
    </font>
    <font>
      <sz val="11"/>
      <color rgb="FF000000"/>
      <name val="Calibri"/>
      <family val="2"/>
      <scheme val="minor"/>
    </font>
    <font>
      <b/>
      <sz val="11"/>
      <color rgb="FFFFFFFF"/>
      <name val="Calibri"/>
      <family val="2"/>
      <scheme val="minor"/>
    </font>
    <font>
      <b/>
      <sz val="10"/>
      <color theme="1"/>
      <name val="Tahoma"/>
      <family val="2"/>
    </font>
    <font>
      <sz val="10"/>
      <color theme="1"/>
      <name val="Tahoma"/>
      <family val="2"/>
    </font>
    <font>
      <b/>
      <sz val="12"/>
      <color theme="0"/>
      <name val="Calibri"/>
      <family val="2"/>
      <scheme val="minor"/>
    </font>
    <font>
      <b/>
      <sz val="12"/>
      <color indexed="9"/>
      <name val="Calibri"/>
      <family val="2"/>
      <scheme val="minor"/>
    </font>
    <font>
      <b/>
      <sz val="12"/>
      <color rgb="FFFFFFFF"/>
      <name val="Calibri"/>
      <family val="2"/>
      <scheme val="minor"/>
    </font>
  </fonts>
  <fills count="21">
    <fill>
      <patternFill patternType="none"/>
    </fill>
    <fill>
      <patternFill patternType="gray125"/>
    </fill>
    <fill>
      <patternFill patternType="solid">
        <fgColor indexed="23"/>
        <bgColor indexed="64"/>
      </patternFill>
    </fill>
    <fill>
      <patternFill patternType="solid">
        <fgColor rgb="FFDA9694"/>
        <bgColor rgb="FF000000"/>
      </patternFill>
    </fill>
    <fill>
      <patternFill patternType="solid">
        <fgColor theme="5" tint="0.39997558519241921"/>
        <bgColor indexed="64"/>
      </patternFill>
    </fill>
    <fill>
      <patternFill patternType="solid">
        <fgColor rgb="FFFFFF00"/>
        <bgColor indexed="64"/>
      </patternFill>
    </fill>
    <fill>
      <patternFill patternType="solid">
        <fgColor theme="3" tint="-0.249977111117893"/>
        <bgColor rgb="FF000000"/>
      </patternFill>
    </fill>
    <fill>
      <patternFill patternType="solid">
        <fgColor theme="2"/>
        <bgColor indexed="64"/>
      </patternFill>
    </fill>
    <fill>
      <patternFill patternType="solid">
        <fgColor theme="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3"/>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FF"/>
        <bgColor indexed="64"/>
      </patternFill>
    </fill>
    <fill>
      <patternFill patternType="solid">
        <fgColor rgb="FFBFBFBF"/>
        <bgColor indexed="64"/>
      </patternFill>
    </fill>
    <fill>
      <patternFill patternType="solid">
        <fgColor rgb="FF000000"/>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6600"/>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top/>
      <bottom style="medium">
        <color indexed="23"/>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18">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4" fillId="0" borderId="0"/>
    <xf numFmtId="9" fontId="14"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08">
    <xf numFmtId="0" fontId="0" fillId="0" borderId="0" xfId="0"/>
    <xf numFmtId="0" fontId="16" fillId="0" borderId="0" xfId="0" applyFont="1" applyBorder="1" applyAlignment="1" applyProtection="1">
      <alignment vertical="center" wrapText="1"/>
      <protection locked="0"/>
    </xf>
    <xf numFmtId="0" fontId="16" fillId="8" borderId="0" xfId="0" applyFont="1" applyFill="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1" xfId="0" applyFont="1" applyBorder="1" applyAlignment="1" applyProtection="1">
      <alignment vertical="center" wrapText="1"/>
      <protection locked="0"/>
    </xf>
    <xf numFmtId="0" fontId="15" fillId="10" borderId="1" xfId="0" applyFont="1" applyFill="1" applyBorder="1" applyAlignment="1" applyProtection="1">
      <alignment vertical="center" wrapText="1"/>
      <protection locked="0"/>
    </xf>
    <xf numFmtId="0" fontId="0" fillId="0" borderId="0" xfId="0" applyAlignment="1" applyProtection="1">
      <alignment vertical="center" wrapText="1"/>
      <protection locked="0"/>
    </xf>
    <xf numFmtId="1" fontId="16" fillId="0" borderId="0" xfId="0" applyNumberFormat="1" applyFont="1" applyBorder="1" applyAlignment="1" applyProtection="1">
      <alignment vertical="center" wrapText="1"/>
    </xf>
    <xf numFmtId="0" fontId="16" fillId="0" borderId="8" xfId="0" applyFont="1" applyBorder="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8" fillId="10" borderId="1" xfId="0" applyFont="1" applyFill="1" applyBorder="1" applyAlignment="1" applyProtection="1">
      <alignment vertical="center" wrapText="1"/>
      <protection locked="0"/>
    </xf>
    <xf numFmtId="14" fontId="21" fillId="12" borderId="0" xfId="0" applyNumberFormat="1"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15" fillId="10" borderId="1" xfId="0" applyFont="1" applyFill="1" applyBorder="1" applyAlignment="1" applyProtection="1">
      <alignment horizontal="center" vertical="center" wrapText="1"/>
      <protection locked="0"/>
    </xf>
    <xf numFmtId="0" fontId="22" fillId="0" borderId="0" xfId="9" applyFont="1" applyAlignment="1">
      <alignment wrapText="1"/>
    </xf>
    <xf numFmtId="0" fontId="15" fillId="8" borderId="0" xfId="0" applyFont="1" applyFill="1" applyAlignment="1" applyProtection="1">
      <alignment vertical="center" wrapText="1"/>
      <protection locked="0"/>
    </xf>
    <xf numFmtId="0" fontId="20" fillId="8" borderId="2" xfId="0" applyFont="1" applyFill="1" applyBorder="1" applyAlignment="1" applyProtection="1">
      <alignment horizontal="left" vertical="center" wrapText="1"/>
      <protection locked="0"/>
    </xf>
    <xf numFmtId="0" fontId="20" fillId="8" borderId="11" xfId="0" applyFont="1" applyFill="1" applyBorder="1" applyAlignment="1" applyProtection="1">
      <alignment horizontal="left" vertical="center" wrapText="1"/>
      <protection locked="0"/>
    </xf>
    <xf numFmtId="0" fontId="24" fillId="13" borderId="0" xfId="0" applyFont="1" applyFill="1" applyBorder="1" applyAlignment="1" applyProtection="1">
      <alignment vertical="center" wrapText="1"/>
      <protection locked="0"/>
    </xf>
    <xf numFmtId="0" fontId="24" fillId="13" borderId="14" xfId="0" applyFont="1" applyFill="1" applyBorder="1" applyAlignment="1" applyProtection="1">
      <alignment vertical="center" wrapText="1"/>
      <protection locked="0"/>
    </xf>
    <xf numFmtId="0" fontId="20" fillId="8" borderId="2" xfId="0" applyFont="1" applyFill="1" applyBorder="1" applyAlignment="1" applyProtection="1">
      <alignment vertical="center" wrapText="1"/>
      <protection locked="0"/>
    </xf>
    <xf numFmtId="0" fontId="6" fillId="0" borderId="1" xfId="0" applyFont="1" applyBorder="1" applyAlignment="1" applyProtection="1">
      <alignment horizontal="left" vertical="center"/>
      <protection locked="0"/>
    </xf>
    <xf numFmtId="0" fontId="20" fillId="8" borderId="2" xfId="0" applyFont="1" applyFill="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5" fillId="0" borderId="4" xfId="0" applyFont="1" applyBorder="1" applyAlignment="1" applyProtection="1">
      <alignment vertical="center" wrapText="1"/>
      <protection locked="0"/>
    </xf>
    <xf numFmtId="0" fontId="7" fillId="14"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protection locked="0"/>
    </xf>
    <xf numFmtId="0" fontId="20" fillId="9" borderId="1" xfId="0" applyFont="1" applyFill="1" applyBorder="1" applyAlignment="1" applyProtection="1">
      <alignment horizontal="center" vertical="center"/>
      <protection locked="0"/>
    </xf>
    <xf numFmtId="0" fontId="5" fillId="0" borderId="9" xfId="0" applyFont="1" applyBorder="1" applyAlignment="1" applyProtection="1">
      <alignment vertical="center" wrapText="1"/>
      <protection locked="0"/>
    </xf>
    <xf numFmtId="0" fontId="20" fillId="8" borderId="2" xfId="0" applyFont="1" applyFill="1" applyBorder="1" applyAlignment="1" applyProtection="1">
      <alignment horizontal="left" vertical="center" wrapText="1"/>
      <protection locked="0"/>
    </xf>
    <xf numFmtId="0" fontId="20" fillId="8" borderId="2" xfId="0" applyFont="1" applyFill="1" applyBorder="1" applyAlignment="1" applyProtection="1">
      <alignment horizontal="left" vertical="center" wrapText="1"/>
      <protection locked="0"/>
    </xf>
    <xf numFmtId="0" fontId="26" fillId="0" borderId="15" xfId="0" applyFont="1" applyBorder="1" applyAlignment="1">
      <alignment horizontal="center" vertical="center" wrapText="1"/>
    </xf>
    <xf numFmtId="0" fontId="20" fillId="15" borderId="16" xfId="0" applyFont="1" applyFill="1" applyBorder="1" applyAlignment="1">
      <alignment horizontal="center" vertical="center" wrapText="1"/>
    </xf>
    <xf numFmtId="0" fontId="27" fillId="16" borderId="16"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28" fillId="18" borderId="17" xfId="0" applyFont="1" applyFill="1" applyBorder="1" applyAlignment="1">
      <alignment horizontal="justify" vertical="center" wrapText="1"/>
    </xf>
    <xf numFmtId="0" fontId="28" fillId="18" borderId="15" xfId="0" applyFont="1" applyFill="1" applyBorder="1" applyAlignment="1">
      <alignment horizontal="justify" vertical="center" wrapText="1"/>
    </xf>
    <xf numFmtId="0" fontId="28" fillId="18" borderId="7" xfId="0" applyFont="1" applyFill="1" applyBorder="1" applyAlignment="1">
      <alignment horizontal="justify" vertical="center" wrapText="1"/>
    </xf>
    <xf numFmtId="0" fontId="29" fillId="0" borderId="16" xfId="0" applyFont="1" applyBorder="1" applyAlignment="1">
      <alignment horizontal="justify" vertical="center" wrapText="1"/>
    </xf>
    <xf numFmtId="0" fontId="25" fillId="15" borderId="17" xfId="0" applyFont="1" applyFill="1" applyBorder="1" applyAlignment="1">
      <alignment horizontal="justify" vertical="center" wrapText="1"/>
    </xf>
    <xf numFmtId="0" fontId="26" fillId="15" borderId="7" xfId="0" applyFont="1" applyFill="1" applyBorder="1" applyAlignment="1">
      <alignment horizontal="center" vertical="center" wrapText="1"/>
    </xf>
    <xf numFmtId="0" fontId="20" fillId="8" borderId="1" xfId="0" applyFont="1" applyFill="1" applyBorder="1" applyAlignment="1" applyProtection="1">
      <alignment vertical="center" wrapText="1"/>
      <protection locked="0"/>
    </xf>
    <xf numFmtId="0" fontId="7" fillId="0" borderId="6" xfId="0" applyFont="1" applyBorder="1" applyAlignment="1" applyProtection="1">
      <alignment horizontal="center" vertical="center"/>
      <protection locked="0"/>
    </xf>
    <xf numFmtId="0" fontId="20" fillId="9" borderId="6" xfId="0" applyFont="1" applyFill="1" applyBorder="1" applyAlignment="1" applyProtection="1">
      <alignment horizontal="center" vertical="center"/>
      <protection locked="0"/>
    </xf>
    <xf numFmtId="0" fontId="24" fillId="13" borderId="4" xfId="0" applyFont="1" applyFill="1" applyBorder="1" applyAlignment="1" applyProtection="1">
      <alignment vertical="center" wrapText="1"/>
      <protection locked="0"/>
    </xf>
    <xf numFmtId="0" fontId="20" fillId="8" borderId="1" xfId="0" applyFont="1" applyFill="1" applyBorder="1" applyAlignment="1" applyProtection="1">
      <alignment horizontal="left" vertical="center" wrapText="1"/>
      <protection locked="0"/>
    </xf>
    <xf numFmtId="0" fontId="17" fillId="7" borderId="6" xfId="0" applyFont="1" applyFill="1" applyBorder="1" applyAlignment="1" applyProtection="1">
      <alignment horizontal="center" vertical="center" wrapText="1"/>
    </xf>
    <xf numFmtId="0" fontId="4" fillId="8" borderId="1" xfId="0" applyFont="1" applyFill="1" applyBorder="1" applyAlignment="1" applyProtection="1">
      <alignment horizontal="justify" vertical="center" wrapText="1"/>
      <protection locked="0"/>
    </xf>
    <xf numFmtId="0" fontId="4" fillId="8" borderId="6" xfId="0" applyFont="1" applyFill="1" applyBorder="1" applyAlignment="1" applyProtection="1">
      <alignment horizontal="justify" vertical="center" wrapText="1"/>
      <protection locked="0"/>
    </xf>
    <xf numFmtId="0" fontId="20" fillId="8" borderId="6" xfId="0" applyFont="1" applyFill="1" applyBorder="1" applyAlignment="1" applyProtection="1">
      <alignment horizontal="left" vertical="center" wrapText="1"/>
      <protection locked="0"/>
    </xf>
    <xf numFmtId="0" fontId="3" fillId="8" borderId="6" xfId="0" applyFont="1" applyFill="1" applyBorder="1" applyAlignment="1" applyProtection="1">
      <alignment horizontal="justify" vertical="center" wrapText="1"/>
      <protection locked="0"/>
    </xf>
    <xf numFmtId="0" fontId="3" fillId="0" borderId="13" xfId="0" applyFont="1" applyBorder="1" applyAlignment="1" applyProtection="1">
      <alignment vertical="center" wrapText="1"/>
      <protection locked="0"/>
    </xf>
    <xf numFmtId="0" fontId="3" fillId="8" borderId="1" xfId="0" applyFont="1" applyFill="1" applyBorder="1" applyAlignment="1" applyProtection="1">
      <alignment horizontal="justify" vertical="center" wrapText="1"/>
      <protection locked="0"/>
    </xf>
    <xf numFmtId="1" fontId="30" fillId="12" borderId="0" xfId="0" applyNumberFormat="1" applyFont="1" applyFill="1" applyBorder="1" applyAlignment="1" applyProtection="1">
      <alignment vertical="center" wrapText="1"/>
      <protection locked="0"/>
    </xf>
    <xf numFmtId="0" fontId="31" fillId="2" borderId="1" xfId="0" applyFont="1" applyFill="1" applyBorder="1" applyAlignment="1" applyProtection="1">
      <alignment horizontal="center" vertical="center" wrapText="1"/>
    </xf>
    <xf numFmtId="0" fontId="19" fillId="10" borderId="12" xfId="0" applyFont="1" applyFill="1" applyBorder="1" applyAlignment="1" applyProtection="1">
      <alignment vertical="center" wrapText="1"/>
    </xf>
    <xf numFmtId="0" fontId="3" fillId="0" borderId="9" xfId="0" applyFont="1" applyBorder="1" applyAlignment="1" applyProtection="1">
      <alignment vertical="center" wrapText="1"/>
      <protection locked="0"/>
    </xf>
    <xf numFmtId="1" fontId="31" fillId="4" borderId="1" xfId="0" applyNumberFormat="1" applyFont="1" applyFill="1" applyBorder="1" applyAlignment="1" applyProtection="1">
      <alignment horizontal="center" vertical="center" wrapText="1"/>
    </xf>
    <xf numFmtId="0" fontId="32" fillId="3" borderId="1" xfId="0" applyFont="1" applyFill="1" applyBorder="1" applyAlignment="1" applyProtection="1">
      <alignment horizontal="center" vertical="center" wrapText="1"/>
    </xf>
    <xf numFmtId="0" fontId="32" fillId="6" borderId="1" xfId="0" applyFont="1" applyFill="1" applyBorder="1" applyAlignment="1" applyProtection="1">
      <alignment horizontal="center" vertical="center" wrapText="1"/>
    </xf>
    <xf numFmtId="0" fontId="0" fillId="8" borderId="1" xfId="0" applyFont="1" applyFill="1" applyBorder="1" applyAlignment="1" applyProtection="1">
      <alignment horizontal="justify" vertical="center" wrapText="1"/>
      <protection locked="0"/>
    </xf>
    <xf numFmtId="0" fontId="0" fillId="14"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justify" vertical="center"/>
      <protection locked="0"/>
    </xf>
    <xf numFmtId="0" fontId="20" fillId="5" borderId="6" xfId="0" applyFont="1" applyFill="1" applyBorder="1" applyAlignment="1" applyProtection="1">
      <alignment horizontal="center" vertical="center"/>
      <protection locked="0"/>
    </xf>
    <xf numFmtId="0" fontId="20" fillId="20" borderId="6" xfId="0" applyFont="1" applyFill="1" applyBorder="1" applyAlignment="1" applyProtection="1">
      <alignment horizontal="center" vertical="center"/>
      <protection locked="0"/>
    </xf>
    <xf numFmtId="0" fontId="19" fillId="4" borderId="6" xfId="0" applyFont="1" applyFill="1" applyBorder="1" applyAlignment="1" applyProtection="1">
      <alignment vertical="center" wrapText="1"/>
    </xf>
    <xf numFmtId="0" fontId="19" fillId="10" borderId="10"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8" borderId="6" xfId="0" applyFont="1" applyFill="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2" fillId="0" borderId="1" xfId="0" applyFont="1" applyBorder="1" applyAlignment="1" applyProtection="1">
      <alignment horizontal="justify" vertical="center" wrapText="1"/>
      <protection locked="0"/>
    </xf>
    <xf numFmtId="0" fontId="17" fillId="7" borderId="10" xfId="0" applyFont="1" applyFill="1" applyBorder="1" applyAlignment="1" applyProtection="1">
      <alignment horizontal="center" vertical="center" wrapText="1"/>
    </xf>
    <xf numFmtId="0" fontId="17" fillId="7" borderId="12" xfId="0" applyFont="1" applyFill="1" applyBorder="1" applyAlignment="1" applyProtection="1">
      <alignment horizontal="center" vertical="center" wrapText="1"/>
    </xf>
    <xf numFmtId="0" fontId="19" fillId="4" borderId="3" xfId="0" applyFont="1" applyFill="1" applyBorder="1" applyAlignment="1" applyProtection="1">
      <alignment horizontal="center" vertical="center" wrapText="1"/>
    </xf>
    <xf numFmtId="0" fontId="19" fillId="4" borderId="4" xfId="0" applyFont="1" applyFill="1" applyBorder="1" applyAlignment="1" applyProtection="1">
      <alignment horizontal="center" vertical="center" wrapText="1"/>
    </xf>
    <xf numFmtId="0" fontId="19" fillId="4" borderId="10" xfId="0" applyFont="1" applyFill="1" applyBorder="1" applyAlignment="1" applyProtection="1">
      <alignment horizontal="center" vertical="center" wrapText="1"/>
    </xf>
    <xf numFmtId="0" fontId="19" fillId="4" borderId="12" xfId="0" applyFont="1" applyFill="1" applyBorder="1" applyAlignment="1" applyProtection="1">
      <alignment horizontal="center" vertical="center" wrapText="1"/>
    </xf>
    <xf numFmtId="0" fontId="19" fillId="4" borderId="11" xfId="0" applyFont="1" applyFill="1" applyBorder="1" applyAlignment="1" applyProtection="1">
      <alignment horizontal="center" vertical="center" wrapText="1"/>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0" fillId="8" borderId="2" xfId="0" applyFont="1" applyFill="1" applyBorder="1" applyAlignment="1" applyProtection="1">
      <alignment horizontal="left" vertical="center" wrapText="1"/>
      <protection locked="0"/>
    </xf>
    <xf numFmtId="0" fontId="20" fillId="8" borderId="5" xfId="0" applyFont="1" applyFill="1" applyBorder="1" applyAlignment="1" applyProtection="1">
      <alignment horizontal="left" vertical="center" wrapText="1"/>
      <protection locked="0"/>
    </xf>
    <xf numFmtId="0" fontId="31" fillId="11" borderId="10" xfId="0" applyFont="1" applyFill="1" applyBorder="1" applyAlignment="1" applyProtection="1">
      <alignment horizontal="center" vertical="center" wrapText="1"/>
    </xf>
    <xf numFmtId="0" fontId="31" fillId="11" borderId="12" xfId="0" applyFont="1" applyFill="1" applyBorder="1" applyAlignment="1" applyProtection="1">
      <alignment horizontal="center" vertical="center" wrapText="1"/>
    </xf>
    <xf numFmtId="0" fontId="31" fillId="4" borderId="10" xfId="0" applyFont="1" applyFill="1" applyBorder="1" applyAlignment="1" applyProtection="1">
      <alignment horizontal="center" vertical="center" wrapText="1"/>
    </xf>
    <xf numFmtId="0" fontId="31" fillId="4" borderId="11" xfId="0" applyFont="1" applyFill="1" applyBorder="1" applyAlignment="1" applyProtection="1">
      <alignment horizontal="center" vertical="center" wrapText="1"/>
    </xf>
    <xf numFmtId="0" fontId="31" fillId="4" borderId="12" xfId="0" applyFont="1" applyFill="1" applyBorder="1" applyAlignment="1" applyProtection="1">
      <alignment horizontal="center" vertical="center" wrapText="1"/>
    </xf>
    <xf numFmtId="0" fontId="3" fillId="0" borderId="6"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20" fillId="0" borderId="6"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9" xfId="0" applyFont="1" applyBorder="1" applyAlignment="1" applyProtection="1">
      <alignment horizontal="left" vertical="center" wrapText="1"/>
      <protection locked="0"/>
    </xf>
    <xf numFmtId="0" fontId="20" fillId="8" borderId="14" xfId="0" applyFont="1" applyFill="1" applyBorder="1" applyAlignment="1" applyProtection="1">
      <alignment horizontal="left" vertical="center" wrapText="1"/>
      <protection locked="0"/>
    </xf>
    <xf numFmtId="0" fontId="23" fillId="19" borderId="18" xfId="9" applyFont="1" applyFill="1" applyBorder="1" applyAlignment="1">
      <alignment wrapText="1"/>
    </xf>
    <xf numFmtId="0" fontId="19" fillId="19" borderId="19" xfId="0" applyFont="1" applyFill="1" applyBorder="1" applyAlignment="1">
      <alignment wrapText="1"/>
    </xf>
    <xf numFmtId="0" fontId="19" fillId="19" borderId="15" xfId="0" applyFont="1" applyFill="1" applyBorder="1" applyAlignment="1">
      <alignment wrapText="1"/>
    </xf>
    <xf numFmtId="0" fontId="1" fillId="0" borderId="1" xfId="0" applyFont="1" applyBorder="1" applyAlignment="1" applyProtection="1">
      <alignment horizontal="justify" vertical="center" wrapText="1"/>
      <protection locked="0"/>
    </xf>
    <xf numFmtId="0" fontId="1" fillId="0" borderId="1"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cellXfs>
  <cellStyles count="218">
    <cellStyle name="Hipervínculo" xfId="1" builtinId="8" hidden="1"/>
    <cellStyle name="Hipervínculo" xfId="3" builtinId="8" hidden="1"/>
    <cellStyle name="Hipervínculo" xfId="5" builtinId="8" hidden="1"/>
    <cellStyle name="Hipervínculo" xfId="7"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0" builtinId="8" hidden="1"/>
    <cellStyle name="Hipervínculo" xfId="102" builtinId="8" hidden="1"/>
    <cellStyle name="Hipervínculo" xfId="104" builtinId="8" hidden="1"/>
    <cellStyle name="Hipervínculo" xfId="106" builtinId="8" hidden="1"/>
    <cellStyle name="Hipervínculo" xfId="108" builtinId="8" hidden="1"/>
    <cellStyle name="Hipervínculo" xfId="110" builtinId="8" hidden="1"/>
    <cellStyle name="Hipervínculo" xfId="112" builtinId="8" hidden="1"/>
    <cellStyle name="Hipervínculo" xfId="114" builtinId="8" hidden="1"/>
    <cellStyle name="Hipervínculo" xfId="116" builtinId="8" hidden="1"/>
    <cellStyle name="Hipervínculo" xfId="118" builtinId="8" hidden="1"/>
    <cellStyle name="Hipervínculo" xfId="120" builtinId="8" hidden="1"/>
    <cellStyle name="Hipervínculo" xfId="122" builtinId="8" hidden="1"/>
    <cellStyle name="Hipervínculo" xfId="124" builtinId="8" hidden="1"/>
    <cellStyle name="Hipervínculo" xfId="126" builtinId="8" hidden="1"/>
    <cellStyle name="Hipervínculo" xfId="128" builtinId="8" hidden="1"/>
    <cellStyle name="Hipervínculo" xfId="130" builtinId="8" hidden="1"/>
    <cellStyle name="Hipervínculo" xfId="132" builtinId="8" hidden="1"/>
    <cellStyle name="Hipervínculo" xfId="134" builtinId="8" hidden="1"/>
    <cellStyle name="Hipervínculo" xfId="136" builtinId="8" hidden="1"/>
    <cellStyle name="Hipervínculo" xfId="138" builtinId="8" hidden="1"/>
    <cellStyle name="Hipervínculo" xfId="140" builtinId="8" hidden="1"/>
    <cellStyle name="Hipervínculo" xfId="142" builtinId="8" hidden="1"/>
    <cellStyle name="Hipervínculo" xfId="144" builtinId="8" hidden="1"/>
    <cellStyle name="Hipervínculo" xfId="146" builtinId="8" hidden="1"/>
    <cellStyle name="Hipervínculo" xfId="148" builtinId="8" hidden="1"/>
    <cellStyle name="Hipervínculo" xfId="150" builtinId="8" hidden="1"/>
    <cellStyle name="Hipervínculo" xfId="152" builtinId="8" hidden="1"/>
    <cellStyle name="Hipervínculo" xfId="154" builtinId="8" hidden="1"/>
    <cellStyle name="Hipervínculo" xfId="156" builtinId="8" hidden="1"/>
    <cellStyle name="Hipervínculo" xfId="158" builtinId="8" hidden="1"/>
    <cellStyle name="Hipervínculo" xfId="160" builtinId="8" hidden="1"/>
    <cellStyle name="Hipervínculo" xfId="162" builtinId="8" hidden="1"/>
    <cellStyle name="Hipervínculo" xfId="164" builtinId="8" hidden="1"/>
    <cellStyle name="Hipervínculo" xfId="166" builtinId="8" hidden="1"/>
    <cellStyle name="Hipervínculo" xfId="168" builtinId="8" hidden="1"/>
    <cellStyle name="Hipervínculo" xfId="170" builtinId="8" hidden="1"/>
    <cellStyle name="Hipervínculo" xfId="172" builtinId="8" hidden="1"/>
    <cellStyle name="Hipervínculo" xfId="174" builtinId="8" hidden="1"/>
    <cellStyle name="Hipervínculo" xfId="176" builtinId="8" hidden="1"/>
    <cellStyle name="Hipervínculo" xfId="178" builtinId="8" hidden="1"/>
    <cellStyle name="Hipervínculo" xfId="180" builtinId="8" hidden="1"/>
    <cellStyle name="Hipervínculo" xfId="182" builtinId="8" hidden="1"/>
    <cellStyle name="Hipervínculo" xfId="184" builtinId="8" hidden="1"/>
    <cellStyle name="Hipervínculo" xfId="186" builtinId="8" hidden="1"/>
    <cellStyle name="Hipervínculo" xfId="188" builtinId="8" hidden="1"/>
    <cellStyle name="Hipervínculo" xfId="190" builtinId="8" hidden="1"/>
    <cellStyle name="Hipervínculo" xfId="192" builtinId="8" hidden="1"/>
    <cellStyle name="Hipervínculo" xfId="194" builtinId="8" hidden="1"/>
    <cellStyle name="Hipervínculo" xfId="196" builtinId="8" hidden="1"/>
    <cellStyle name="Hipervínculo" xfId="198" builtinId="8" hidden="1"/>
    <cellStyle name="Hipervínculo" xfId="200" builtinId="8" hidden="1"/>
    <cellStyle name="Hipervínculo" xfId="202" builtinId="8" hidden="1"/>
    <cellStyle name="Hipervínculo" xfId="204" builtinId="8" hidden="1"/>
    <cellStyle name="Hipervínculo" xfId="206" builtinId="8" hidden="1"/>
    <cellStyle name="Hipervínculo" xfId="208" builtinId="8" hidden="1"/>
    <cellStyle name="Hipervínculo" xfId="210" builtinId="8" hidden="1"/>
    <cellStyle name="Hipervínculo" xfId="212" builtinId="8" hidden="1"/>
    <cellStyle name="Hipervínculo" xfId="214" builtinId="8" hidden="1"/>
    <cellStyle name="Hipervínculo" xfId="216"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1" builtinId="9" hidden="1"/>
    <cellStyle name="Hipervínculo visitado" xfId="103" builtinId="9" hidden="1"/>
    <cellStyle name="Hipervínculo visitado" xfId="105" builtinId="9" hidden="1"/>
    <cellStyle name="Hipervínculo visitado" xfId="107" builtinId="9" hidden="1"/>
    <cellStyle name="Hipervínculo visitado" xfId="109" builtinId="9" hidden="1"/>
    <cellStyle name="Hipervínculo visitado" xfId="111" builtinId="9" hidden="1"/>
    <cellStyle name="Hipervínculo visitado" xfId="113" builtinId="9" hidden="1"/>
    <cellStyle name="Hipervínculo visitado" xfId="115" builtinId="9" hidden="1"/>
    <cellStyle name="Hipervínculo visitado" xfId="117" builtinId="9" hidden="1"/>
    <cellStyle name="Hipervínculo visitado" xfId="119" builtinId="9" hidden="1"/>
    <cellStyle name="Hipervínculo visitado" xfId="121" builtinId="9" hidden="1"/>
    <cellStyle name="Hipervínculo visitado" xfId="123" builtinId="9" hidden="1"/>
    <cellStyle name="Hipervínculo visitado" xfId="125" builtinId="9" hidden="1"/>
    <cellStyle name="Hipervínculo visitado" xfId="127" builtinId="9" hidden="1"/>
    <cellStyle name="Hipervínculo visitado" xfId="129" builtinId="9" hidden="1"/>
    <cellStyle name="Hipervínculo visitado" xfId="131" builtinId="9" hidden="1"/>
    <cellStyle name="Hipervínculo visitado" xfId="133" builtinId="9" hidden="1"/>
    <cellStyle name="Hipervínculo visitado" xfId="135" builtinId="9" hidden="1"/>
    <cellStyle name="Hipervínculo visitado" xfId="137" builtinId="9" hidden="1"/>
    <cellStyle name="Hipervínculo visitado" xfId="139" builtinId="9" hidden="1"/>
    <cellStyle name="Hipervínculo visitado" xfId="141" builtinId="9" hidden="1"/>
    <cellStyle name="Hipervínculo visitado" xfId="143" builtinId="9" hidden="1"/>
    <cellStyle name="Hipervínculo visitado" xfId="145" builtinId="9" hidden="1"/>
    <cellStyle name="Hipervínculo visitado" xfId="147" builtinId="9" hidden="1"/>
    <cellStyle name="Hipervínculo visitado" xfId="149" builtinId="9" hidden="1"/>
    <cellStyle name="Hipervínculo visitado" xfId="151" builtinId="9" hidden="1"/>
    <cellStyle name="Hipervínculo visitado" xfId="153" builtinId="9" hidden="1"/>
    <cellStyle name="Hipervínculo visitado" xfId="155" builtinId="9" hidden="1"/>
    <cellStyle name="Hipervínculo visitado" xfId="157" builtinId="9" hidden="1"/>
    <cellStyle name="Hipervínculo visitado" xfId="159" builtinId="9" hidden="1"/>
    <cellStyle name="Hipervínculo visitado" xfId="161" builtinId="9" hidden="1"/>
    <cellStyle name="Hipervínculo visitado" xfId="163" builtinId="9" hidden="1"/>
    <cellStyle name="Hipervínculo visitado" xfId="165" builtinId="9" hidden="1"/>
    <cellStyle name="Hipervínculo visitado" xfId="167" builtinId="9" hidden="1"/>
    <cellStyle name="Hipervínculo visitado" xfId="169" builtinId="9" hidden="1"/>
    <cellStyle name="Hipervínculo visitado" xfId="171" builtinId="9" hidden="1"/>
    <cellStyle name="Hipervínculo visitado" xfId="173" builtinId="9" hidden="1"/>
    <cellStyle name="Hipervínculo visitado" xfId="175" builtinId="9" hidden="1"/>
    <cellStyle name="Hipervínculo visitado" xfId="177" builtinId="9" hidden="1"/>
    <cellStyle name="Hipervínculo visitado" xfId="179" builtinId="9" hidden="1"/>
    <cellStyle name="Hipervínculo visitado" xfId="181" builtinId="9" hidden="1"/>
    <cellStyle name="Hipervínculo visitado" xfId="183" builtinId="9" hidden="1"/>
    <cellStyle name="Hipervínculo visitado" xfId="185" builtinId="9" hidden="1"/>
    <cellStyle name="Hipervínculo visitado" xfId="187" builtinId="9" hidden="1"/>
    <cellStyle name="Hipervínculo visitado" xfId="189" builtinId="9" hidden="1"/>
    <cellStyle name="Hipervínculo visitado" xfId="191" builtinId="9" hidden="1"/>
    <cellStyle name="Hipervínculo visitado" xfId="193" builtinId="9" hidden="1"/>
    <cellStyle name="Hipervínculo visitado" xfId="195" builtinId="9" hidden="1"/>
    <cellStyle name="Hipervínculo visitado" xfId="197" builtinId="9" hidden="1"/>
    <cellStyle name="Hipervínculo visitado" xfId="199" builtinId="9" hidden="1"/>
    <cellStyle name="Hipervínculo visitado" xfId="201" builtinId="9" hidden="1"/>
    <cellStyle name="Hipervínculo visitado" xfId="203" builtinId="9" hidden="1"/>
    <cellStyle name="Hipervínculo visitado" xfId="205" builtinId="9" hidden="1"/>
    <cellStyle name="Hipervínculo visitado" xfId="207" builtinId="9" hidden="1"/>
    <cellStyle name="Hipervínculo visitado" xfId="209" builtinId="9" hidden="1"/>
    <cellStyle name="Hipervínculo visitado" xfId="211" builtinId="9" hidden="1"/>
    <cellStyle name="Hipervínculo visitado" xfId="213" builtinId="9" hidden="1"/>
    <cellStyle name="Hipervínculo visitado" xfId="215" builtinId="9" hidden="1"/>
    <cellStyle name="Hipervínculo visitado" xfId="217" builtinId="9" hidden="1"/>
    <cellStyle name="Normal" xfId="0" builtinId="0"/>
    <cellStyle name="Normal 2" xfId="9"/>
    <cellStyle name="Normal 3" xfId="78"/>
    <cellStyle name="Porcentual 2" xfId="79"/>
  </cellStyles>
  <dxfs count="0"/>
  <tableStyles count="0" defaultTableStyle="TableStyleMedium9" defaultPivotStyle="PivotStyleMedium4"/>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oexpertise-my.sharepoint.com/Users/marauzos/Documents/#BCK/IECI - AARR/AARR ISO20000/AARR Puesto Trabajo/240412. A.Riegos.ISO20K.Servicio Puesto de Trabajo-v5.3b/AARRISO20K-PuestoTrabajo_v.5.3b_24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S"/>
      <sheetName val="PERSONAS"/>
      <sheetName val="PRODUCTOS"/>
      <sheetName val="PROVEEDORES"/>
      <sheetName val="Leyenda"/>
      <sheetName val="RESUMEN-ANÁLISIS"/>
    </sheetNames>
    <sheetDataSet>
      <sheetData sheetId="0">
        <row r="1">
          <cell r="B1" t="str">
            <v>ACTIVO</v>
          </cell>
        </row>
      </sheetData>
      <sheetData sheetId="1"/>
      <sheetData sheetId="2"/>
      <sheetData sheetId="3"/>
      <sheetData sheetId="4"/>
      <sheetData sheetId="5">
        <row r="1">
          <cell r="C1" t="str">
            <v>RIESGO INICIAL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9"/>
  <sheetViews>
    <sheetView zoomScale="90" zoomScaleNormal="90" zoomScaleSheetLayoutView="100" workbookViewId="0">
      <pane xSplit="1" ySplit="4" topLeftCell="G14" activePane="bottomRight" state="frozen"/>
      <selection activeCell="D17" sqref="D17"/>
      <selection pane="topRight" activeCell="D17" sqref="D17"/>
      <selection pane="bottomLeft" activeCell="D17" sqref="D17"/>
      <selection pane="bottomRight" activeCell="G17" sqref="G17:J17"/>
    </sheetView>
  </sheetViews>
  <sheetFormatPr baseColWidth="10" defaultRowHeight="15.75" x14ac:dyDescent="0.25"/>
  <cols>
    <col min="1" max="1" width="51.5" style="6" customWidth="1"/>
    <col min="2" max="2" width="42.5" style="6" customWidth="1"/>
    <col min="3" max="3" width="15.875" style="6" customWidth="1"/>
    <col min="4" max="4" width="40.5" style="6" customWidth="1"/>
    <col min="5" max="5" width="16.75" style="6" customWidth="1"/>
    <col min="6" max="6" width="16.125" style="6" customWidth="1"/>
    <col min="7" max="7" width="46.875" style="6" customWidth="1"/>
    <col min="8" max="8" width="24.625" style="6" customWidth="1"/>
    <col min="9" max="9" width="24.875" style="6" customWidth="1"/>
    <col min="10" max="10" width="22.625" style="6" customWidth="1"/>
    <col min="11" max="16384" width="11" style="6"/>
  </cols>
  <sheetData>
    <row r="1" spans="1:10" s="3" customFormat="1" ht="21" customHeight="1" x14ac:dyDescent="0.25">
      <c r="A1" s="54" t="s">
        <v>83</v>
      </c>
      <c r="B1" s="11"/>
      <c r="C1" s="1"/>
      <c r="D1" s="1"/>
      <c r="E1" s="1"/>
      <c r="F1" s="2"/>
      <c r="G1" s="2"/>
    </row>
    <row r="2" spans="1:10" s="3" customFormat="1" ht="15.75" customHeight="1" x14ac:dyDescent="0.25">
      <c r="A2" s="7"/>
    </row>
    <row r="3" spans="1:10" s="3" customFormat="1" ht="31.5" x14ac:dyDescent="0.25">
      <c r="A3" s="55" t="s">
        <v>24</v>
      </c>
      <c r="B3" s="76" t="s">
        <v>9</v>
      </c>
      <c r="C3" s="77"/>
      <c r="D3" s="78" t="s">
        <v>22</v>
      </c>
      <c r="E3" s="79"/>
      <c r="F3" s="79"/>
      <c r="G3" s="79"/>
      <c r="H3" s="79"/>
      <c r="I3" s="79"/>
      <c r="J3" s="79"/>
    </row>
    <row r="4" spans="1:10" s="3" customFormat="1" ht="30.75" customHeight="1" x14ac:dyDescent="0.25">
      <c r="A4" s="56" t="s">
        <v>111</v>
      </c>
      <c r="B4" s="47" t="s">
        <v>27</v>
      </c>
      <c r="C4" s="47" t="s">
        <v>2</v>
      </c>
      <c r="D4" s="69" t="s">
        <v>112</v>
      </c>
      <c r="E4" s="69" t="s">
        <v>23</v>
      </c>
      <c r="F4" s="69" t="s">
        <v>0</v>
      </c>
      <c r="G4" s="80" t="s">
        <v>33</v>
      </c>
      <c r="H4" s="81"/>
      <c r="I4" s="81"/>
      <c r="J4" s="82"/>
    </row>
    <row r="5" spans="1:10" s="3" customFormat="1" ht="62.25" customHeight="1" x14ac:dyDescent="0.25">
      <c r="A5" s="22" t="s">
        <v>19</v>
      </c>
      <c r="B5" s="72" t="s">
        <v>113</v>
      </c>
      <c r="C5" s="23" t="s">
        <v>29</v>
      </c>
      <c r="D5" s="62"/>
      <c r="E5" s="62"/>
      <c r="F5" s="62"/>
      <c r="G5" s="62"/>
      <c r="H5" s="62"/>
      <c r="I5" s="62"/>
      <c r="J5" s="62"/>
    </row>
    <row r="6" spans="1:10" s="3" customFormat="1" ht="36" customHeight="1" x14ac:dyDescent="0.25">
      <c r="A6" s="22" t="s">
        <v>20</v>
      </c>
      <c r="B6" s="63" t="s">
        <v>76</v>
      </c>
      <c r="C6" s="62"/>
      <c r="D6" s="62"/>
      <c r="E6" s="62"/>
      <c r="F6" s="62"/>
      <c r="G6" s="62"/>
      <c r="H6" s="62"/>
      <c r="I6" s="62"/>
      <c r="J6" s="62"/>
    </row>
    <row r="7" spans="1:10" s="3" customFormat="1" ht="36.75" customHeight="1" x14ac:dyDescent="0.25">
      <c r="A7" s="50" t="s">
        <v>16</v>
      </c>
      <c r="B7" s="63" t="s">
        <v>76</v>
      </c>
      <c r="C7" s="62"/>
      <c r="D7" s="62"/>
      <c r="E7" s="62"/>
      <c r="F7" s="62"/>
      <c r="G7" s="62"/>
      <c r="H7" s="62"/>
      <c r="I7" s="62"/>
      <c r="J7" s="62"/>
    </row>
    <row r="8" spans="1:10" s="3" customFormat="1" ht="36.75" customHeight="1" x14ac:dyDescent="0.25">
      <c r="A8" s="20" t="s">
        <v>21</v>
      </c>
      <c r="B8" s="49" t="s">
        <v>73</v>
      </c>
      <c r="C8" s="23" t="s">
        <v>29</v>
      </c>
      <c r="D8" s="74"/>
      <c r="E8" s="71"/>
      <c r="F8" s="71"/>
      <c r="G8" s="83"/>
      <c r="H8" s="84"/>
      <c r="I8" s="84"/>
      <c r="J8" s="85"/>
    </row>
    <row r="9" spans="1:10" s="3" customFormat="1" ht="36.75" customHeight="1" x14ac:dyDescent="0.25">
      <c r="A9" s="42" t="s">
        <v>64</v>
      </c>
      <c r="B9" s="63" t="s">
        <v>76</v>
      </c>
      <c r="C9" s="62"/>
      <c r="D9" s="62"/>
      <c r="E9" s="62"/>
      <c r="F9" s="62"/>
      <c r="G9" s="62"/>
      <c r="H9" s="62"/>
      <c r="I9" s="62"/>
      <c r="J9" s="62"/>
    </row>
    <row r="10" spans="1:10" s="3" customFormat="1" ht="36.75" customHeight="1" x14ac:dyDescent="0.25">
      <c r="A10" s="42" t="s">
        <v>65</v>
      </c>
      <c r="B10" s="63" t="s">
        <v>76</v>
      </c>
      <c r="C10" s="62"/>
      <c r="D10" s="62"/>
      <c r="E10" s="62"/>
      <c r="F10" s="62"/>
      <c r="G10" s="62"/>
      <c r="H10" s="62"/>
      <c r="I10" s="62"/>
      <c r="J10" s="62"/>
    </row>
    <row r="11" spans="1:10" s="3" customFormat="1" ht="36.75" customHeight="1" x14ac:dyDescent="0.25">
      <c r="A11" s="42" t="s">
        <v>66</v>
      </c>
      <c r="B11" s="48" t="s">
        <v>72</v>
      </c>
      <c r="C11" s="23" t="s">
        <v>28</v>
      </c>
      <c r="D11" s="74" t="s">
        <v>120</v>
      </c>
      <c r="E11" s="71" t="s">
        <v>118</v>
      </c>
      <c r="F11" s="71" t="s">
        <v>119</v>
      </c>
      <c r="G11" s="83" t="s">
        <v>121</v>
      </c>
      <c r="H11" s="84"/>
      <c r="I11" s="84"/>
      <c r="J11" s="85"/>
    </row>
    <row r="12" spans="1:10" s="3" customFormat="1" ht="36.75" customHeight="1" x14ac:dyDescent="0.25">
      <c r="A12" s="42" t="s">
        <v>67</v>
      </c>
      <c r="B12" s="63" t="s">
        <v>76</v>
      </c>
      <c r="C12" s="62"/>
      <c r="D12" s="62"/>
      <c r="E12" s="62"/>
      <c r="F12" s="62"/>
      <c r="G12" s="62"/>
      <c r="H12" s="62"/>
      <c r="I12" s="62"/>
      <c r="J12" s="62"/>
    </row>
    <row r="13" spans="1:10" s="3" customFormat="1" ht="24.75" customHeight="1" x14ac:dyDescent="0.25">
      <c r="A13" s="70" t="s">
        <v>26</v>
      </c>
      <c r="B13" s="10"/>
      <c r="C13" s="13"/>
      <c r="D13" s="5"/>
      <c r="E13" s="5"/>
      <c r="F13" s="5"/>
      <c r="G13" s="5"/>
      <c r="H13" s="5"/>
      <c r="I13" s="5"/>
      <c r="J13" s="5"/>
    </row>
    <row r="14" spans="1:10" s="15" customFormat="1" ht="75.75" customHeight="1" x14ac:dyDescent="0.25">
      <c r="A14" s="17" t="s">
        <v>30</v>
      </c>
      <c r="B14" s="63" t="s">
        <v>76</v>
      </c>
      <c r="C14" s="62"/>
      <c r="D14" s="62"/>
      <c r="E14" s="62"/>
      <c r="F14" s="62"/>
      <c r="G14" s="62"/>
      <c r="H14" s="62"/>
      <c r="I14" s="62"/>
      <c r="J14" s="62"/>
    </row>
    <row r="15" spans="1:10" s="15" customFormat="1" ht="48" customHeight="1" x14ac:dyDescent="0.25">
      <c r="A15" s="16" t="s">
        <v>32</v>
      </c>
      <c r="B15" s="63" t="s">
        <v>76</v>
      </c>
      <c r="C15" s="62"/>
      <c r="D15" s="62"/>
      <c r="E15" s="62"/>
      <c r="F15" s="62"/>
      <c r="G15" s="62"/>
      <c r="H15" s="62"/>
      <c r="I15" s="62"/>
      <c r="J15" s="62"/>
    </row>
    <row r="16" spans="1:10" s="3" customFormat="1" ht="36.75" customHeight="1" x14ac:dyDescent="0.25">
      <c r="A16" s="16" t="s">
        <v>17</v>
      </c>
      <c r="B16" s="73" t="s">
        <v>117</v>
      </c>
      <c r="C16" s="23" t="s">
        <v>29</v>
      </c>
      <c r="D16" s="62"/>
      <c r="E16" s="62"/>
      <c r="F16" s="62"/>
      <c r="G16" s="62"/>
      <c r="H16" s="62"/>
      <c r="I16" s="62"/>
      <c r="J16" s="62"/>
    </row>
    <row r="17" spans="1:10" s="3" customFormat="1" ht="36.75" customHeight="1" x14ac:dyDescent="0.25">
      <c r="A17" s="31" t="s">
        <v>15</v>
      </c>
      <c r="B17" s="4" t="s">
        <v>116</v>
      </c>
      <c r="C17" s="24" t="s">
        <v>28</v>
      </c>
      <c r="D17" s="74" t="s">
        <v>120</v>
      </c>
      <c r="E17" s="71" t="s">
        <v>118</v>
      </c>
      <c r="F17" s="71" t="s">
        <v>119</v>
      </c>
      <c r="G17" s="105" t="s">
        <v>121</v>
      </c>
      <c r="H17" s="84"/>
      <c r="I17" s="84"/>
      <c r="J17" s="85"/>
    </row>
    <row r="18" spans="1:10" s="25" customFormat="1" ht="36.75" customHeight="1" x14ac:dyDescent="0.25">
      <c r="A18" s="86" t="s">
        <v>18</v>
      </c>
      <c r="B18" s="63" t="s">
        <v>115</v>
      </c>
      <c r="C18" s="24" t="s">
        <v>28</v>
      </c>
      <c r="D18" s="74" t="s">
        <v>120</v>
      </c>
      <c r="E18" s="71" t="s">
        <v>118</v>
      </c>
      <c r="F18" s="71" t="s">
        <v>119</v>
      </c>
      <c r="G18" s="83" t="s">
        <v>121</v>
      </c>
      <c r="H18" s="84"/>
      <c r="I18" s="84"/>
      <c r="J18" s="85"/>
    </row>
    <row r="19" spans="1:10" ht="36.75" customHeight="1" x14ac:dyDescent="0.25">
      <c r="A19" s="87"/>
      <c r="B19" s="63" t="s">
        <v>114</v>
      </c>
      <c r="C19" s="24" t="s">
        <v>28</v>
      </c>
      <c r="D19" s="74" t="s">
        <v>120</v>
      </c>
      <c r="E19" s="71" t="s">
        <v>118</v>
      </c>
      <c r="F19" s="71" t="s">
        <v>119</v>
      </c>
      <c r="G19" s="83" t="s">
        <v>121</v>
      </c>
      <c r="H19" s="84"/>
      <c r="I19" s="84"/>
      <c r="J19" s="85"/>
    </row>
  </sheetData>
  <mergeCells count="9">
    <mergeCell ref="B3:C3"/>
    <mergeCell ref="D3:J3"/>
    <mergeCell ref="G4:J4"/>
    <mergeCell ref="G8:J8"/>
    <mergeCell ref="A18:A19"/>
    <mergeCell ref="G17:J17"/>
    <mergeCell ref="G18:J18"/>
    <mergeCell ref="G19:J19"/>
    <mergeCell ref="G11:J11"/>
  </mergeCells>
  <pageMargins left="0.7" right="0.7" top="0.75" bottom="0.75" header="0.3" footer="0.3"/>
  <pageSetup paperSize="9" scale="64" orientation="landscape" horizontalDpi="4294967295" verticalDpi="4294967295"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zoomScale="86" zoomScaleNormal="86" zoomScaleSheetLayoutView="100" workbookViewId="0">
      <pane xSplit="1" ySplit="4" topLeftCell="D21" activePane="bottomRight" state="frozen"/>
      <selection activeCell="D17" sqref="D17"/>
      <selection pane="topRight" activeCell="D17" sqref="D17"/>
      <selection pane="bottomLeft" activeCell="D17" sqref="D17"/>
      <selection pane="bottomRight" activeCell="G30" sqref="G30"/>
    </sheetView>
  </sheetViews>
  <sheetFormatPr baseColWidth="10" defaultRowHeight="15.75" x14ac:dyDescent="0.25"/>
  <cols>
    <col min="1" max="1" width="52" style="6" bestFit="1" customWidth="1"/>
    <col min="2" max="2" width="41.875" style="6" customWidth="1"/>
    <col min="3" max="3" width="46.75" style="6" customWidth="1"/>
    <col min="4" max="4" width="8.375" style="6" customWidth="1"/>
    <col min="5" max="5" width="8.125" style="6" customWidth="1"/>
    <col min="6" max="6" width="9.25" style="6" customWidth="1"/>
    <col min="7" max="7" width="16.75" style="6" customWidth="1"/>
    <col min="8" max="8" width="36.375" style="6" customWidth="1"/>
    <col min="9" max="9" width="20.5" style="6" customWidth="1"/>
    <col min="10" max="10" width="15.75" style="6" customWidth="1"/>
    <col min="11" max="11" width="16.5" style="6" customWidth="1"/>
    <col min="12" max="12" width="24.875" style="6" customWidth="1"/>
    <col min="13" max="16384" width="11" style="6"/>
  </cols>
  <sheetData>
    <row r="1" spans="1:12" ht="19.5" customHeight="1" x14ac:dyDescent="0.25">
      <c r="A1" s="54" t="s">
        <v>83</v>
      </c>
      <c r="B1" s="11"/>
    </row>
    <row r="2" spans="1:12" s="3" customFormat="1" ht="8.25" customHeight="1" thickBot="1" x14ac:dyDescent="0.3">
      <c r="A2" s="8"/>
      <c r="I2" s="9"/>
    </row>
    <row r="3" spans="1:12" s="3" customFormat="1" ht="22.5" customHeight="1" x14ac:dyDescent="0.25">
      <c r="A3" s="55" t="s">
        <v>24</v>
      </c>
      <c r="B3" s="90" t="s">
        <v>8</v>
      </c>
      <c r="C3" s="91"/>
      <c r="D3" s="90" t="s">
        <v>7</v>
      </c>
      <c r="E3" s="92"/>
      <c r="F3" s="92"/>
      <c r="G3" s="91"/>
      <c r="H3" s="88" t="s">
        <v>25</v>
      </c>
      <c r="I3" s="89"/>
      <c r="J3" s="89"/>
      <c r="K3" s="89"/>
      <c r="L3" s="89"/>
    </row>
    <row r="4" spans="1:12" s="3" customFormat="1" ht="30" customHeight="1" x14ac:dyDescent="0.25">
      <c r="A4" s="56" t="s">
        <v>111</v>
      </c>
      <c r="B4" s="58" t="s">
        <v>1</v>
      </c>
      <c r="C4" s="58" t="s">
        <v>6</v>
      </c>
      <c r="D4" s="59" t="s">
        <v>3</v>
      </c>
      <c r="E4" s="59" t="s">
        <v>14</v>
      </c>
      <c r="F4" s="59" t="s">
        <v>4</v>
      </c>
      <c r="G4" s="59" t="s">
        <v>5</v>
      </c>
      <c r="H4" s="60" t="s">
        <v>31</v>
      </c>
      <c r="I4" s="60" t="s">
        <v>0</v>
      </c>
      <c r="J4" s="60" t="s">
        <v>10</v>
      </c>
      <c r="K4" s="60" t="s">
        <v>11</v>
      </c>
      <c r="L4" s="60" t="s">
        <v>12</v>
      </c>
    </row>
    <row r="5" spans="1:12" ht="36.75" customHeight="1" x14ac:dyDescent="0.25">
      <c r="A5" s="30" t="s">
        <v>19</v>
      </c>
      <c r="B5" s="61" t="s">
        <v>76</v>
      </c>
      <c r="C5" s="61" t="s">
        <v>76</v>
      </c>
      <c r="D5" s="62"/>
      <c r="E5" s="62"/>
      <c r="F5" s="62"/>
      <c r="G5" s="62"/>
      <c r="H5" s="62"/>
      <c r="I5" s="62"/>
      <c r="J5" s="62"/>
      <c r="K5" s="62"/>
      <c r="L5" s="62"/>
    </row>
    <row r="6" spans="1:12" ht="63.75" customHeight="1" x14ac:dyDescent="0.25">
      <c r="A6" s="30" t="s">
        <v>20</v>
      </c>
      <c r="B6" s="52" t="s">
        <v>75</v>
      </c>
      <c r="C6" s="52" t="s">
        <v>82</v>
      </c>
      <c r="D6" s="12">
        <v>2</v>
      </c>
      <c r="E6" s="12">
        <v>2</v>
      </c>
      <c r="F6" s="67">
        <f>D6+E6</f>
        <v>4</v>
      </c>
      <c r="G6" s="67" t="s">
        <v>37</v>
      </c>
      <c r="H6" s="51" t="s">
        <v>109</v>
      </c>
      <c r="I6" s="26"/>
      <c r="J6" s="26"/>
      <c r="K6" s="26"/>
      <c r="L6" s="26"/>
    </row>
    <row r="7" spans="1:12" ht="36.75" customHeight="1" x14ac:dyDescent="0.25">
      <c r="A7" s="31" t="s">
        <v>16</v>
      </c>
      <c r="B7" s="51" t="s">
        <v>76</v>
      </c>
      <c r="C7" s="53" t="s">
        <v>76</v>
      </c>
      <c r="D7" s="26"/>
      <c r="E7" s="26"/>
      <c r="F7" s="26"/>
      <c r="G7" s="26"/>
      <c r="H7" s="26"/>
      <c r="I7" s="26"/>
      <c r="J7" s="26"/>
      <c r="K7" s="26"/>
      <c r="L7" s="26"/>
    </row>
    <row r="8" spans="1:12" ht="51" customHeight="1" x14ac:dyDescent="0.25">
      <c r="A8" s="30" t="s">
        <v>21</v>
      </c>
      <c r="B8" s="51" t="s">
        <v>74</v>
      </c>
      <c r="C8" s="51" t="s">
        <v>77</v>
      </c>
      <c r="D8" s="43">
        <v>2</v>
      </c>
      <c r="E8" s="43">
        <v>2</v>
      </c>
      <c r="F8" s="67">
        <f t="shared" ref="F8:F10" si="0">D8+E8</f>
        <v>4</v>
      </c>
      <c r="G8" s="67" t="s">
        <v>37</v>
      </c>
      <c r="H8" s="29" t="s">
        <v>38</v>
      </c>
      <c r="I8" s="26"/>
      <c r="J8" s="26"/>
      <c r="K8" s="26"/>
      <c r="L8" s="26"/>
    </row>
    <row r="9" spans="1:12" ht="42" customHeight="1" x14ac:dyDescent="0.25">
      <c r="A9" s="46" t="s">
        <v>64</v>
      </c>
      <c r="B9" s="48" t="s">
        <v>68</v>
      </c>
      <c r="C9" s="53" t="s">
        <v>78</v>
      </c>
      <c r="D9" s="43">
        <v>2</v>
      </c>
      <c r="E9" s="43">
        <v>2</v>
      </c>
      <c r="F9" s="67">
        <f t="shared" ref="F9" si="1">D9+E9</f>
        <v>4</v>
      </c>
      <c r="G9" s="67" t="s">
        <v>37</v>
      </c>
      <c r="H9" s="29" t="s">
        <v>38</v>
      </c>
      <c r="I9" s="26"/>
      <c r="J9" s="26"/>
      <c r="K9" s="26"/>
      <c r="L9" s="26"/>
    </row>
    <row r="10" spans="1:12" ht="62.25" customHeight="1" x14ac:dyDescent="0.25">
      <c r="A10" s="46" t="s">
        <v>65</v>
      </c>
      <c r="B10" s="53" t="s">
        <v>79</v>
      </c>
      <c r="C10" s="53" t="s">
        <v>80</v>
      </c>
      <c r="D10" s="12">
        <v>1</v>
      </c>
      <c r="E10" s="12">
        <v>2</v>
      </c>
      <c r="F10" s="44">
        <f t="shared" si="0"/>
        <v>3</v>
      </c>
      <c r="G10" s="44" t="s">
        <v>37</v>
      </c>
      <c r="H10" s="57" t="s">
        <v>81</v>
      </c>
      <c r="I10" s="26"/>
      <c r="J10" s="26"/>
      <c r="K10" s="26"/>
      <c r="L10" s="26"/>
    </row>
    <row r="11" spans="1:12" ht="65.25" customHeight="1" x14ac:dyDescent="0.25">
      <c r="A11" s="46" t="s">
        <v>66</v>
      </c>
      <c r="B11" s="53" t="s">
        <v>70</v>
      </c>
      <c r="C11" s="53" t="s">
        <v>80</v>
      </c>
      <c r="D11" s="12">
        <v>1</v>
      </c>
      <c r="E11" s="12">
        <v>2</v>
      </c>
      <c r="F11" s="44">
        <f t="shared" ref="F11" si="2">D11+E11</f>
        <v>3</v>
      </c>
      <c r="G11" s="44" t="s">
        <v>37</v>
      </c>
      <c r="H11" s="57" t="s">
        <v>81</v>
      </c>
      <c r="I11" s="26"/>
      <c r="J11" s="26"/>
      <c r="K11" s="26"/>
      <c r="L11" s="26"/>
    </row>
    <row r="12" spans="1:12" ht="36" customHeight="1" x14ac:dyDescent="0.25">
      <c r="A12" s="46" t="s">
        <v>67</v>
      </c>
      <c r="B12" s="53" t="s">
        <v>76</v>
      </c>
      <c r="C12" s="53" t="s">
        <v>76</v>
      </c>
      <c r="D12" s="26"/>
      <c r="E12" s="26"/>
      <c r="F12" s="26"/>
      <c r="G12" s="26"/>
      <c r="H12" s="26"/>
      <c r="I12" s="26"/>
      <c r="J12" s="26"/>
      <c r="K12" s="26"/>
      <c r="L12" s="26"/>
    </row>
    <row r="13" spans="1:12" s="3" customFormat="1" ht="24.75" customHeight="1" x14ac:dyDescent="0.25">
      <c r="A13" s="56" t="s">
        <v>110</v>
      </c>
      <c r="B13" s="18"/>
      <c r="C13" s="18"/>
      <c r="D13" s="18"/>
      <c r="E13" s="18"/>
      <c r="F13" s="18"/>
      <c r="G13" s="18"/>
      <c r="H13" s="45"/>
      <c r="I13" s="18"/>
      <c r="J13" s="18"/>
      <c r="K13" s="18"/>
      <c r="L13" s="19"/>
    </row>
    <row r="14" spans="1:12" ht="36.75" customHeight="1" x14ac:dyDescent="0.25">
      <c r="A14" s="17" t="s">
        <v>30</v>
      </c>
      <c r="B14" s="53" t="s">
        <v>69</v>
      </c>
      <c r="C14" s="63" t="s">
        <v>84</v>
      </c>
      <c r="D14" s="12">
        <v>2</v>
      </c>
      <c r="E14" s="12">
        <v>1</v>
      </c>
      <c r="F14" s="44">
        <f t="shared" ref="F14:F28" si="3">D14+E14</f>
        <v>3</v>
      </c>
      <c r="G14" s="28" t="s">
        <v>37</v>
      </c>
      <c r="H14" s="29" t="s">
        <v>38</v>
      </c>
      <c r="I14" s="26"/>
      <c r="J14" s="26"/>
      <c r="K14" s="26"/>
      <c r="L14" s="26"/>
    </row>
    <row r="15" spans="1:12" ht="64.5" customHeight="1" x14ac:dyDescent="0.25">
      <c r="A15" s="31" t="s">
        <v>32</v>
      </c>
      <c r="B15" s="49" t="s">
        <v>71</v>
      </c>
      <c r="C15" s="63" t="s">
        <v>85</v>
      </c>
      <c r="D15" s="12">
        <v>1</v>
      </c>
      <c r="E15" s="12">
        <v>3</v>
      </c>
      <c r="F15" s="67">
        <f t="shared" si="3"/>
        <v>4</v>
      </c>
      <c r="G15" s="27" t="s">
        <v>37</v>
      </c>
      <c r="H15" s="57" t="s">
        <v>106</v>
      </c>
      <c r="I15" s="26"/>
      <c r="J15" s="26"/>
      <c r="K15" s="26"/>
      <c r="L15" s="26"/>
    </row>
    <row r="16" spans="1:12" ht="36.75" customHeight="1" x14ac:dyDescent="0.25">
      <c r="A16" s="16" t="s">
        <v>17</v>
      </c>
      <c r="B16" s="51" t="s">
        <v>95</v>
      </c>
      <c r="C16" s="51" t="s">
        <v>96</v>
      </c>
      <c r="D16" s="12">
        <v>1</v>
      </c>
      <c r="E16" s="12">
        <v>2</v>
      </c>
      <c r="F16" s="44">
        <f t="shared" ref="F16" si="4">D16+E16</f>
        <v>3</v>
      </c>
      <c r="G16" s="28" t="s">
        <v>37</v>
      </c>
      <c r="H16" s="57" t="s">
        <v>108</v>
      </c>
      <c r="I16" s="26"/>
      <c r="J16" s="26"/>
      <c r="K16" s="26"/>
      <c r="L16" s="26"/>
    </row>
    <row r="17" spans="1:12" ht="46.5" customHeight="1" x14ac:dyDescent="0.25">
      <c r="A17" s="86" t="s">
        <v>15</v>
      </c>
      <c r="B17" s="49" t="s">
        <v>86</v>
      </c>
      <c r="C17" s="64" t="s">
        <v>87</v>
      </c>
      <c r="D17" s="12">
        <v>3</v>
      </c>
      <c r="E17" s="12">
        <v>2</v>
      </c>
      <c r="F17" s="68">
        <f t="shared" si="3"/>
        <v>5</v>
      </c>
      <c r="G17" s="68" t="s">
        <v>36</v>
      </c>
      <c r="H17" s="103" t="s">
        <v>123</v>
      </c>
      <c r="I17" s="104" t="s">
        <v>124</v>
      </c>
      <c r="J17" s="105" t="s">
        <v>125</v>
      </c>
      <c r="K17" s="106"/>
      <c r="L17" s="107"/>
    </row>
    <row r="18" spans="1:12" ht="42.75" customHeight="1" x14ac:dyDescent="0.25">
      <c r="A18" s="99"/>
      <c r="B18" s="64" t="s">
        <v>88</v>
      </c>
      <c r="C18" s="64" t="s">
        <v>89</v>
      </c>
      <c r="D18" s="12">
        <v>2</v>
      </c>
      <c r="E18" s="12">
        <v>3</v>
      </c>
      <c r="F18" s="68">
        <f t="shared" si="3"/>
        <v>5</v>
      </c>
      <c r="G18" s="68" t="s">
        <v>36</v>
      </c>
      <c r="H18" s="75" t="s">
        <v>122</v>
      </c>
      <c r="I18" s="104" t="s">
        <v>124</v>
      </c>
      <c r="J18" s="105" t="s">
        <v>125</v>
      </c>
      <c r="K18" s="106"/>
      <c r="L18" s="107"/>
    </row>
    <row r="19" spans="1:12" ht="30.75" customHeight="1" x14ac:dyDescent="0.25">
      <c r="A19" s="20" t="s">
        <v>18</v>
      </c>
      <c r="B19" s="51" t="s">
        <v>76</v>
      </c>
      <c r="C19" s="51" t="s">
        <v>76</v>
      </c>
      <c r="D19" s="26"/>
      <c r="E19" s="26"/>
      <c r="F19" s="26"/>
      <c r="G19" s="26"/>
      <c r="H19" s="26"/>
      <c r="I19" s="26"/>
      <c r="J19" s="26"/>
      <c r="K19" s="26"/>
      <c r="L19" s="26"/>
    </row>
    <row r="20" spans="1:12" ht="33.75" customHeight="1" x14ac:dyDescent="0.25">
      <c r="A20" s="96" t="s">
        <v>34</v>
      </c>
      <c r="B20" s="65" t="s">
        <v>90</v>
      </c>
      <c r="C20" s="64" t="s">
        <v>105</v>
      </c>
      <c r="D20" s="12">
        <v>1</v>
      </c>
      <c r="E20" s="12">
        <v>2</v>
      </c>
      <c r="F20" s="44">
        <f t="shared" si="3"/>
        <v>3</v>
      </c>
      <c r="G20" s="28" t="s">
        <v>37</v>
      </c>
      <c r="H20" s="29" t="s">
        <v>38</v>
      </c>
      <c r="I20" s="26"/>
      <c r="J20" s="26"/>
      <c r="K20" s="26"/>
      <c r="L20" s="26"/>
    </row>
    <row r="21" spans="1:12" ht="34.5" customHeight="1" x14ac:dyDescent="0.25">
      <c r="A21" s="97"/>
      <c r="B21" s="65" t="s">
        <v>91</v>
      </c>
      <c r="C21" s="64" t="s">
        <v>92</v>
      </c>
      <c r="D21" s="12">
        <v>1</v>
      </c>
      <c r="E21" s="12">
        <v>3</v>
      </c>
      <c r="F21" s="67">
        <f t="shared" si="3"/>
        <v>4</v>
      </c>
      <c r="G21" s="27" t="s">
        <v>37</v>
      </c>
      <c r="H21" s="29" t="s">
        <v>38</v>
      </c>
      <c r="I21" s="26"/>
      <c r="J21" s="26"/>
      <c r="K21" s="26"/>
      <c r="L21" s="26"/>
    </row>
    <row r="22" spans="1:12" ht="34.5" customHeight="1" x14ac:dyDescent="0.25">
      <c r="A22" s="97"/>
      <c r="B22" s="93" t="s">
        <v>93</v>
      </c>
      <c r="C22" s="64" t="s">
        <v>94</v>
      </c>
      <c r="D22" s="12">
        <v>1</v>
      </c>
      <c r="E22" s="12">
        <v>1</v>
      </c>
      <c r="F22" s="44">
        <f t="shared" si="3"/>
        <v>2</v>
      </c>
      <c r="G22" s="28" t="s">
        <v>37</v>
      </c>
      <c r="H22" s="29" t="s">
        <v>38</v>
      </c>
      <c r="I22" s="26"/>
      <c r="J22" s="26"/>
      <c r="K22" s="26"/>
      <c r="L22" s="26"/>
    </row>
    <row r="23" spans="1:12" ht="34.5" customHeight="1" x14ac:dyDescent="0.25">
      <c r="A23" s="97"/>
      <c r="B23" s="94"/>
      <c r="C23" s="64" t="s">
        <v>97</v>
      </c>
      <c r="D23" s="12">
        <v>1</v>
      </c>
      <c r="E23" s="12">
        <v>1</v>
      </c>
      <c r="F23" s="44">
        <f t="shared" si="3"/>
        <v>2</v>
      </c>
      <c r="G23" s="28" t="s">
        <v>37</v>
      </c>
      <c r="H23" s="29" t="s">
        <v>38</v>
      </c>
      <c r="I23" s="26"/>
      <c r="J23" s="26"/>
      <c r="K23" s="26"/>
      <c r="L23" s="26"/>
    </row>
    <row r="24" spans="1:12" ht="30" customHeight="1" x14ac:dyDescent="0.25">
      <c r="A24" s="97"/>
      <c r="B24" s="93" t="s">
        <v>99</v>
      </c>
      <c r="C24" s="64" t="s">
        <v>98</v>
      </c>
      <c r="D24" s="12">
        <v>1</v>
      </c>
      <c r="E24" s="12">
        <v>3</v>
      </c>
      <c r="F24" s="67">
        <f t="shared" si="3"/>
        <v>4</v>
      </c>
      <c r="G24" s="27" t="s">
        <v>37</v>
      </c>
      <c r="H24" s="29" t="s">
        <v>38</v>
      </c>
      <c r="I24" s="26"/>
      <c r="J24" s="26"/>
      <c r="K24" s="26"/>
      <c r="L24" s="26"/>
    </row>
    <row r="25" spans="1:12" ht="62.25" customHeight="1" x14ac:dyDescent="0.25">
      <c r="A25" s="97"/>
      <c r="B25" s="95"/>
      <c r="C25" s="64" t="s">
        <v>100</v>
      </c>
      <c r="D25" s="12">
        <v>1</v>
      </c>
      <c r="E25" s="12">
        <v>3</v>
      </c>
      <c r="F25" s="67">
        <f t="shared" si="3"/>
        <v>4</v>
      </c>
      <c r="G25" s="27" t="s">
        <v>37</v>
      </c>
      <c r="H25" s="57" t="s">
        <v>107</v>
      </c>
      <c r="I25" s="26"/>
      <c r="J25" s="26"/>
      <c r="K25" s="26"/>
      <c r="L25" s="26"/>
    </row>
    <row r="26" spans="1:12" ht="32.25" customHeight="1" x14ac:dyDescent="0.25">
      <c r="A26" s="97"/>
      <c r="B26" s="94"/>
      <c r="C26" s="64" t="s">
        <v>101</v>
      </c>
      <c r="D26" s="12">
        <v>2</v>
      </c>
      <c r="E26" s="12">
        <v>2</v>
      </c>
      <c r="F26" s="67">
        <f t="shared" si="3"/>
        <v>4</v>
      </c>
      <c r="G26" s="27" t="s">
        <v>37</v>
      </c>
      <c r="H26" s="29" t="s">
        <v>38</v>
      </c>
      <c r="I26" s="26"/>
      <c r="J26" s="26"/>
      <c r="K26" s="26"/>
      <c r="L26" s="26"/>
    </row>
    <row r="27" spans="1:12" ht="48.75" customHeight="1" x14ac:dyDescent="0.25">
      <c r="A27" s="97"/>
      <c r="B27" s="21" t="s">
        <v>35</v>
      </c>
      <c r="C27" s="66" t="s">
        <v>103</v>
      </c>
      <c r="D27" s="12">
        <v>1</v>
      </c>
      <c r="E27" s="12">
        <v>2</v>
      </c>
      <c r="F27" s="44">
        <f t="shared" si="3"/>
        <v>3</v>
      </c>
      <c r="G27" s="28" t="s">
        <v>37</v>
      </c>
      <c r="H27" s="29" t="s">
        <v>38</v>
      </c>
      <c r="I27" s="26"/>
      <c r="J27" s="26"/>
      <c r="K27" s="26"/>
      <c r="L27" s="26"/>
    </row>
    <row r="28" spans="1:12" ht="31.5" customHeight="1" x14ac:dyDescent="0.25">
      <c r="A28" s="98"/>
      <c r="B28" s="65" t="s">
        <v>104</v>
      </c>
      <c r="C28" s="64" t="s">
        <v>102</v>
      </c>
      <c r="D28" s="12">
        <v>1</v>
      </c>
      <c r="E28" s="12">
        <v>2</v>
      </c>
      <c r="F28" s="44">
        <f t="shared" si="3"/>
        <v>3</v>
      </c>
      <c r="G28" s="28" t="s">
        <v>37</v>
      </c>
      <c r="H28" s="29" t="s">
        <v>38</v>
      </c>
      <c r="I28" s="26"/>
      <c r="J28" s="26"/>
      <c r="K28" s="26"/>
      <c r="L28" s="26"/>
    </row>
  </sheetData>
  <autoFilter ref="F4:G4"/>
  <mergeCells count="9">
    <mergeCell ref="A20:A28"/>
    <mergeCell ref="A17:A18"/>
    <mergeCell ref="J17:L17"/>
    <mergeCell ref="J18:L18"/>
    <mergeCell ref="H3:L3"/>
    <mergeCell ref="B3:C3"/>
    <mergeCell ref="D3:G3"/>
    <mergeCell ref="B22:B23"/>
    <mergeCell ref="B24:B26"/>
  </mergeCells>
  <pageMargins left="0.7" right="0.7" top="0.75" bottom="0.75" header="0.3" footer="0.3"/>
  <pageSetup paperSize="9" scale="64"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4"/>
  <sheetViews>
    <sheetView topLeftCell="G1" zoomScale="80" zoomScaleNormal="80" zoomScalePageLayoutView="90" workbookViewId="0">
      <selection activeCell="A17" sqref="A17"/>
    </sheetView>
  </sheetViews>
  <sheetFormatPr baseColWidth="10" defaultColWidth="11.375" defaultRowHeight="11.25" x14ac:dyDescent="0.15"/>
  <cols>
    <col min="1" max="1" width="11.375" style="14"/>
    <col min="2" max="2" width="12.375" style="14" customWidth="1"/>
    <col min="3" max="3" width="11.375" style="14"/>
    <col min="4" max="4" width="53.125" style="14" customWidth="1"/>
    <col min="5" max="5" width="5.625" style="14" customWidth="1"/>
    <col min="6" max="6" width="13.625" style="14" customWidth="1"/>
    <col min="7" max="7" width="11.375" style="14"/>
    <col min="8" max="8" width="55.25" style="14" customWidth="1"/>
    <col min="9" max="9" width="11.375" style="14"/>
    <col min="10" max="10" width="14.25" style="14" customWidth="1"/>
    <col min="11" max="11" width="16.375" style="14" customWidth="1"/>
    <col min="12" max="12" width="15.125" style="14" customWidth="1"/>
    <col min="13" max="13" width="17" style="14" customWidth="1"/>
    <col min="14" max="16384" width="11.375" style="14"/>
  </cols>
  <sheetData>
    <row r="1" spans="2:13" ht="12" thickBot="1" x14ac:dyDescent="0.2"/>
    <row r="2" spans="2:13" ht="16.5" thickBot="1" x14ac:dyDescent="0.3">
      <c r="B2" s="100" t="s">
        <v>13</v>
      </c>
      <c r="C2" s="101"/>
      <c r="D2" s="102"/>
      <c r="F2" s="100" t="s">
        <v>63</v>
      </c>
      <c r="G2" s="101"/>
      <c r="H2" s="102"/>
    </row>
    <row r="3" spans="2:13" ht="13.5" thickBot="1" x14ac:dyDescent="0.2">
      <c r="B3" s="36" t="s">
        <v>50</v>
      </c>
      <c r="C3" s="37" t="s">
        <v>51</v>
      </c>
      <c r="D3" s="37" t="s">
        <v>52</v>
      </c>
      <c r="F3" s="36" t="s">
        <v>50</v>
      </c>
      <c r="G3" s="37" t="s">
        <v>51</v>
      </c>
      <c r="H3" s="37" t="s">
        <v>52</v>
      </c>
    </row>
    <row r="4" spans="2:13" ht="86.25" customHeight="1" thickBot="1" x14ac:dyDescent="0.2">
      <c r="B4" s="38" t="s">
        <v>53</v>
      </c>
      <c r="C4" s="39">
        <v>3</v>
      </c>
      <c r="D4" s="39" t="s">
        <v>54</v>
      </c>
      <c r="F4" s="38" t="s">
        <v>57</v>
      </c>
      <c r="G4" s="39">
        <v>3</v>
      </c>
      <c r="H4" s="39" t="s">
        <v>58</v>
      </c>
    </row>
    <row r="5" spans="2:13" ht="79.5" customHeight="1" thickBot="1" x14ac:dyDescent="0.2">
      <c r="B5" s="38" t="s">
        <v>41</v>
      </c>
      <c r="C5" s="39">
        <v>2</v>
      </c>
      <c r="D5" s="39" t="s">
        <v>55</v>
      </c>
      <c r="F5" s="38" t="s">
        <v>59</v>
      </c>
      <c r="G5" s="39">
        <v>2</v>
      </c>
      <c r="H5" s="39" t="s">
        <v>60</v>
      </c>
    </row>
    <row r="6" spans="2:13" ht="78.75" customHeight="1" thickBot="1" x14ac:dyDescent="0.2">
      <c r="B6" s="38" t="s">
        <v>40</v>
      </c>
      <c r="C6" s="39">
        <v>1</v>
      </c>
      <c r="D6" s="39" t="s">
        <v>56</v>
      </c>
      <c r="F6" s="38" t="s">
        <v>61</v>
      </c>
      <c r="G6" s="39">
        <v>1</v>
      </c>
      <c r="H6" s="39" t="s">
        <v>62</v>
      </c>
    </row>
    <row r="10" spans="2:13" ht="12" thickBot="1" x14ac:dyDescent="0.2"/>
    <row r="11" spans="2:13" ht="30.75" thickBot="1" x14ac:dyDescent="0.2">
      <c r="J11" s="40" t="s">
        <v>39</v>
      </c>
      <c r="K11" s="32" t="s">
        <v>40</v>
      </c>
      <c r="L11" s="32" t="s">
        <v>41</v>
      </c>
      <c r="M11" s="32" t="s">
        <v>40</v>
      </c>
    </row>
    <row r="12" spans="2:13" ht="15.75" thickBot="1" x14ac:dyDescent="0.2">
      <c r="J12" s="41" t="s">
        <v>42</v>
      </c>
      <c r="K12" s="33" t="s">
        <v>43</v>
      </c>
      <c r="L12" s="33" t="s">
        <v>44</v>
      </c>
      <c r="M12" s="34" t="s">
        <v>45</v>
      </c>
    </row>
    <row r="13" spans="2:13" ht="15.75" thickBot="1" x14ac:dyDescent="0.2">
      <c r="J13" s="41" t="s">
        <v>46</v>
      </c>
      <c r="K13" s="33" t="s">
        <v>44</v>
      </c>
      <c r="L13" s="34" t="s">
        <v>45</v>
      </c>
      <c r="M13" s="35" t="s">
        <v>47</v>
      </c>
    </row>
    <row r="14" spans="2:13" ht="15.75" thickBot="1" x14ac:dyDescent="0.2">
      <c r="J14" s="41" t="s">
        <v>48</v>
      </c>
      <c r="K14" s="34" t="s">
        <v>45</v>
      </c>
      <c r="L14" s="35" t="s">
        <v>47</v>
      </c>
      <c r="M14" s="35" t="s">
        <v>49</v>
      </c>
    </row>
  </sheetData>
  <mergeCells count="2">
    <mergeCell ref="B2:D2"/>
    <mergeCell ref="F2:H2"/>
  </mergeCells>
  <pageMargins left="0.75" right="0.75" top="1" bottom="1" header="0" footer="0"/>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Identificación de Oportunidades</vt:lpstr>
      <vt:lpstr>Mapa de Gestión de Riesgos</vt:lpstr>
      <vt:lpstr>Criterios de Evaluación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dc:creator>
  <cp:lastModifiedBy>IgnacioH</cp:lastModifiedBy>
  <cp:lastPrinted>2015-03-31T05:36:48Z</cp:lastPrinted>
  <dcterms:created xsi:type="dcterms:W3CDTF">2012-04-23T15:48:00Z</dcterms:created>
  <dcterms:modified xsi:type="dcterms:W3CDTF">2017-03-30T22:52:48Z</dcterms:modified>
</cp:coreProperties>
</file>