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showInkAnnotation="0" autoCompressPictures="0"/>
  <mc:AlternateContent xmlns:mc="http://schemas.openxmlformats.org/markup-compatibility/2006">
    <mc:Choice Requires="x15">
      <x15ac:absPath xmlns:x15ac="http://schemas.microsoft.com/office/spreadsheetml/2010/11/ac" url="C:\Ignacio\Okodia\Sistema de calidad\Registros\Contexto, Riesgos y Oportunidades\2020\"/>
    </mc:Choice>
  </mc:AlternateContent>
  <xr:revisionPtr revIDLastSave="0" documentId="13_ncr:1_{96325223-F422-4ACF-9A23-BA0D0E3EBB48}" xr6:coauthVersionLast="46" xr6:coauthVersionMax="46" xr10:uidLastSave="{00000000-0000-0000-0000-000000000000}"/>
  <bookViews>
    <workbookView xWindow="-110" yWindow="-110" windowWidth="19420" windowHeight="10420" tabRatio="500" xr2:uid="{00000000-000D-0000-FFFF-FFFF00000000}"/>
  </bookViews>
  <sheets>
    <sheet name="Identificación de Oportunidades" sheetId="9" r:id="rId1"/>
    <sheet name="Mapa de Gestión de Riesgos" sheetId="8" r:id="rId2"/>
    <sheet name="Criterios de Evaluación" sheetId="10" r:id="rId3"/>
  </sheets>
  <externalReferences>
    <externalReference r:id="rId4"/>
  </externalReferences>
  <definedNames>
    <definedName name="_xlnm._FilterDatabase" localSheetId="1" hidden="1">'Mapa de Gestión de Riesgos'!$F$4:$G$4</definedName>
    <definedName name="desviaciones" localSheetId="2">[1]Leyenda!#REF!</definedName>
    <definedName name="desviaciones" localSheetId="0">[1]Leyenda!#REF!</definedName>
    <definedName name="desviaciones">[1]Leyenda!#REF!</definedName>
    <definedName name="Desviaciones1" localSheetId="2">[1]Leyenda!#REF!</definedName>
    <definedName name="Desviaciones1" localSheetId="0">[1]Leyenda!#REF!</definedName>
    <definedName name="Desviaciones1">[1]Leyenda!#REF!</definedName>
    <definedName name="Desviacioness" localSheetId="2">[1]Leyenda!#REF!</definedName>
    <definedName name="Desviacioness" localSheetId="0">[1]Leyenda!#REF!</definedName>
    <definedName name="Desviacioness">[1]Leyenda!#REF!</definedName>
    <definedName name="val" localSheetId="0">#REF!</definedName>
    <definedName name="v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9" i="8" l="1"/>
  <c r="F18" i="8"/>
  <c r="F17" i="8"/>
  <c r="F6" i="8"/>
  <c r="F16" i="8"/>
  <c r="F5" i="8"/>
  <c r="F23" i="8"/>
  <c r="F20" i="8"/>
  <c r="F21" i="8"/>
  <c r="F22" i="8"/>
  <c r="F24" i="8"/>
  <c r="F25" i="8"/>
  <c r="F26" i="8"/>
  <c r="F27" i="8"/>
  <c r="F28" i="8"/>
  <c r="F11" i="8"/>
  <c r="F15" i="8"/>
  <c r="F14" i="8"/>
  <c r="F10" i="8"/>
  <c r="F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Aranzazú Ávila</author>
  </authors>
  <commentList>
    <comment ref="B4" authorId="0" shapeId="0" xr:uid="{00000000-0006-0000-0000-000001000000}">
      <text>
        <r>
          <rPr>
            <sz val="8"/>
            <color indexed="81"/>
            <rFont val="Tahoma"/>
            <family val="2"/>
          </rPr>
          <t xml:space="preserve"> ¿Qué medidas podrían mejorar la situación de la empresa en el Mercado?
 ¿Qué tendencias del mercado pueden favorecernos?
 ¿Qué nos diferencia de nuestros competidores?
 ¿Qué cambios de tecnología se están presentando en el mercado?
 ¿Qué cambios en la normatividad legal y/o política, que nos afecte, se están presentando?
 ¿Cuál es nuestro posicionamiento estratégico en el Mercado y dónde queremos llegar?</t>
        </r>
        <r>
          <rPr>
            <sz val="9"/>
            <color indexed="81"/>
            <rFont val="Tahoma"/>
            <family val="2"/>
          </rPr>
          <t xml:space="preserve">
</t>
        </r>
      </text>
    </comment>
    <comment ref="C4" authorId="0" shapeId="0" xr:uid="{00000000-0006-0000-0000-000002000000}">
      <text>
        <r>
          <rPr>
            <sz val="9"/>
            <color indexed="81"/>
            <rFont val="Tahoma"/>
            <family val="2"/>
          </rPr>
          <t>indicar si la oportunidad es viable o no (plan estratégico de la organización)</t>
        </r>
      </text>
    </comment>
    <comment ref="D4" authorId="0" shapeId="0" xr:uid="{00000000-0006-0000-0000-000003000000}">
      <text>
        <r>
          <rPr>
            <b/>
            <sz val="9"/>
            <color indexed="81"/>
            <rFont val="Tahoma"/>
            <family val="2"/>
          </rPr>
          <t>Identificar que genera:
Plan Estratégico
Objetivos 
Oportunidades de Mejora</t>
        </r>
      </text>
    </comment>
  </commentList>
</comments>
</file>

<file path=xl/sharedStrings.xml><?xml version="1.0" encoding="utf-8"?>
<sst xmlns="http://schemas.openxmlformats.org/spreadsheetml/2006/main" count="235" uniqueCount="142">
  <si>
    <t xml:space="preserve">RIESGO </t>
  </si>
  <si>
    <t xml:space="preserve">VIABILIDAD OPORTUNIDAD </t>
  </si>
  <si>
    <t>P</t>
  </si>
  <si>
    <t>NIVEL RIESGO</t>
  </si>
  <si>
    <t>TRATAMIENTO</t>
  </si>
  <si>
    <t xml:space="preserve">CAUSAS </t>
  </si>
  <si>
    <t>EVALUACIÓN DE RIESGOS</t>
  </si>
  <si>
    <t>IDENTIFICACIÓN DE RIESGOS</t>
  </si>
  <si>
    <t>IDENTIFICACIÓN OPORTUNIDADES</t>
  </si>
  <si>
    <t>PROBABILIDAD</t>
  </si>
  <si>
    <t>C/I</t>
  </si>
  <si>
    <t>Clientes</t>
  </si>
  <si>
    <t>Sociales</t>
  </si>
  <si>
    <t>Empleados</t>
  </si>
  <si>
    <t>Competencia</t>
  </si>
  <si>
    <t>Políticos</t>
  </si>
  <si>
    <t>Economico</t>
  </si>
  <si>
    <t xml:space="preserve">Tecnológico </t>
  </si>
  <si>
    <t>SEGUIMIENTO OPORTUNIDADES</t>
  </si>
  <si>
    <t>CONTEXTO ORGANIZACIÓN / EXPECTATIVAS STAKEHOLDER</t>
  </si>
  <si>
    <t>MAPA GESTIÓN DE RIESGOS</t>
  </si>
  <si>
    <t>CONTEXTO INTERNO/STAKEHOLDERS</t>
  </si>
  <si>
    <t>OPORTUNIDADES/FORTALEZAS</t>
  </si>
  <si>
    <t>NO VIABLE</t>
  </si>
  <si>
    <t>Infraestructura</t>
  </si>
  <si>
    <t>Extenalizados</t>
  </si>
  <si>
    <t>Prestación del Servicio</t>
  </si>
  <si>
    <t>Clientes no satisfechos</t>
  </si>
  <si>
    <t>ASUMIR</t>
  </si>
  <si>
    <t>Se asume el riesgo actualmente</t>
  </si>
  <si>
    <t>Probabilidad /Consecuencia</t>
  </si>
  <si>
    <t>Improbable</t>
  </si>
  <si>
    <t>Probable</t>
  </si>
  <si>
    <t>Menor</t>
  </si>
  <si>
    <t>Bajo (2)</t>
  </si>
  <si>
    <t>Bajo (3)</t>
  </si>
  <si>
    <t>Medio (4)</t>
  </si>
  <si>
    <t>Moderado</t>
  </si>
  <si>
    <t>Alto (5)</t>
  </si>
  <si>
    <t>Mayor</t>
  </si>
  <si>
    <t>Alto (6)</t>
  </si>
  <si>
    <t>Categoría</t>
  </si>
  <si>
    <t>Valor</t>
  </si>
  <si>
    <t>Descripción</t>
  </si>
  <si>
    <t>Casi seguro</t>
  </si>
  <si>
    <t>Riesgo cuya probabilidad de ocurrencia es alta, es decir, se tiene un alto grado de seguridad que éste se presente en el año en curso, ya que ha ocurrido a lo largo del año anterior o está previsto que pueda ocurrir.</t>
  </si>
  <si>
    <t>Riesgo cuya probabilidad de ocurrencia es media, ya que por experiencias previas ha ocurrido en alguna ocasión hace más de 1 año y menos de 2 años.</t>
  </si>
  <si>
    <t>Riesgo cuya probabilidad de ocurrencia es baja, es decir, no ha ocurrido nunca en los dos últimos años.</t>
  </si>
  <si>
    <t>Mayores</t>
  </si>
  <si>
    <t>Riesgo cuya materialización puede generar pérdidas financieras (€) que tendrán un impacto importante en el presupuesto y/o comprometen fuertemente la imagen pública de la organización, incluso la finalización de la actividad empresarial. Se pierde al cliente.</t>
  </si>
  <si>
    <t>Moderados</t>
  </si>
  <si>
    <t>Riesgo cuya materialización puede generar pérdidas financieras que tendrán un impacto menor en el presupuesto y/o comprometen de forma menor la imagen pública de la organización. El cliente se ve afectado pero asume la NC.</t>
  </si>
  <si>
    <t>Menores</t>
  </si>
  <si>
    <t>Riesgo cuya materialización no genera pérdidas financieras ni compromete de ninguna forma la imagen pública de la organización. Error puntual que no afecta al proceso.</t>
  </si>
  <si>
    <t>CONSECUENCIA</t>
  </si>
  <si>
    <t>Legal</t>
  </si>
  <si>
    <t>Competitivo</t>
  </si>
  <si>
    <t>De mercado</t>
  </si>
  <si>
    <t>Cultural</t>
  </si>
  <si>
    <t>Nuevas normativas de traducciones juradas (reducirán volumen de trabajo para Iuratum)</t>
  </si>
  <si>
    <t>Falta de oficina física.</t>
  </si>
  <si>
    <t>Costes por encima del sector “low cost” que tanto se requiere</t>
  </si>
  <si>
    <t>Falta de control sobre la totalidad de los colaboradores externos, lo que en puntas de trabajo puede originar una entrega al cliente sin la calidad requerida</t>
  </si>
  <si>
    <t>Sectores pujantes con nuevas necesidades y con demanda creciente</t>
  </si>
  <si>
    <t>Nuevas tecnologías que permiten la interconexión entre todo el personal y con clientes y colaboradores</t>
  </si>
  <si>
    <t>Cada vez se está implantando más la traducción automática.</t>
  </si>
  <si>
    <t xml:space="preserve">Sector muy afectado por los vaivenes y crisis económicas </t>
  </si>
  <si>
    <t>N.A.</t>
  </si>
  <si>
    <t>Reducción de costes para empresas y clientes</t>
  </si>
  <si>
    <t>Cambios normativos</t>
  </si>
  <si>
    <t>Existencia de numerosas empresas y traductores freelance. Intrusismo.</t>
  </si>
  <si>
    <t>Se trata de un sector en el que proliferan las pequeñas empresas y los autónomos con o sin experiencia, lo que provooca una bajada de precios en determinado perfil de clientes.</t>
  </si>
  <si>
    <t>Se asume el riesgo actualmente. OKODIA pone en marcha diferentes acciones comerciales y de marketing para intentar diferenciase de su competencia.</t>
  </si>
  <si>
    <t>De manera general, al sector de la traducción le afectan las crisis económicas de manera muy directa y en sus inicios ya que las empresas suelen prescindor de este tipo de servicios en épocas de menor facturación.</t>
  </si>
  <si>
    <t>Dispersión del personal.</t>
  </si>
  <si>
    <t>Falta de personal cualificado  y polivalente</t>
  </si>
  <si>
    <t>No poder atender un proyecto por falta de traductores competentes homologados</t>
  </si>
  <si>
    <t>Los traductores externos pueden estar sobrecargados de trabajo al trabajar para diferentes agencias y no pueden coger un proyecto en unas fechas muy concretas</t>
  </si>
  <si>
    <t>Entrega defectuosa a un cliente que provoca su queja o reclamación</t>
  </si>
  <si>
    <t>Mal control interno del proyecto</t>
  </si>
  <si>
    <t>Errores en el uso de las memorias de traducción.</t>
  </si>
  <si>
    <t>Pérdida de documentación y/o información</t>
  </si>
  <si>
    <t>Fallos en la copia de seguridad informática</t>
  </si>
  <si>
    <t>Repetición de errores y fallos</t>
  </si>
  <si>
    <t>Mala identificación de las causas de los errores o no conformidades anteriores</t>
  </si>
  <si>
    <t>Pérdida de conocimiento fundamental para la organización</t>
  </si>
  <si>
    <t>Marcha de trabajadores sin un relevo claro</t>
  </si>
  <si>
    <t>Falta de formación del  implicado</t>
  </si>
  <si>
    <t>Errores en la toma de datos inicial del proyecto</t>
  </si>
  <si>
    <t>Errores en el proyecto</t>
  </si>
  <si>
    <t>Personal asignado sin las competencias o experiencias adecuadas</t>
  </si>
  <si>
    <t>Tiempo ofertado demasiado corto</t>
  </si>
  <si>
    <t>Indefinición de proyectos.</t>
  </si>
  <si>
    <t>Porque no se ha realizado una buena definición del proyectos, errores en el proyecto. No cumplir plazos en dirección de obra</t>
  </si>
  <si>
    <t>Quejas o Reclamaciones de Clientes</t>
  </si>
  <si>
    <t>Error en la generación del archivo, en el guardado de la última versión, un traductor utiliza una versión obsoleta.</t>
  </si>
  <si>
    <t>Se asume el riesgo actualmente. OKODIA está en continuo proceso de búsqueda y homologación de nuevos colaboradores</t>
  </si>
  <si>
    <t>Se asume el riesgo actualmente. OKODIA dispone de un Plan de formación actualizado para intentar mejorar la cualificación del personal</t>
  </si>
  <si>
    <t>No se pueden establecer acciones ya que no dependen de OKODIA</t>
  </si>
  <si>
    <t>CONTEXTO INTERNO / PROCESOS</t>
  </si>
  <si>
    <t>CONTEXTO EXTERNO / STAKEHOLDERS</t>
  </si>
  <si>
    <t>Todos los organismos internacionales trabajan en entornos multilingua y multiculturales que requieren de la traducción de textos de manera continua.</t>
  </si>
  <si>
    <t>Presencia global en internet y redes sociales, por su buena imagen que se transmite.</t>
  </si>
  <si>
    <t>Clientes importantes que funcionan como portfolio.</t>
  </si>
  <si>
    <t>Elevado número de colaboradores externos de confianza.</t>
  </si>
  <si>
    <t>Semestral</t>
  </si>
  <si>
    <t>Situación política actual</t>
  </si>
  <si>
    <t>La situación política actual existente en cataluña puede provocar un descenso del trabajo ante un posible bloqueo a empresas catalanas o españolas en determinados ámbitos.</t>
  </si>
  <si>
    <t>Se asume el riesgo actualmente, no se han detectado clientes no satisfechos.</t>
  </si>
  <si>
    <t>Mejora de la situación económica tanto a nivel nacional como internacional</t>
  </si>
  <si>
    <t>La Dirección considera importante trabajar para retener el talento existente en OKODIA. Se continúa con la preparación y realización de un Plan de incentivos para trabajadores internos.</t>
  </si>
  <si>
    <t>Se asume el riesgo actualmente. Aún así, se está en fase de desarrollo de un Plan de incentivos para el personal.</t>
  </si>
  <si>
    <t>REDUCIR</t>
  </si>
  <si>
    <t>FECHA: 27/01/2020</t>
  </si>
  <si>
    <t>CONTROLES/ACCIONES EXISTENTES O A IMPLANTAR</t>
  </si>
  <si>
    <t>SEGUIMIENTO</t>
  </si>
  <si>
    <t>EVALUACIÓN DE LA EFICACIA DE LAS ACCIONES</t>
  </si>
  <si>
    <t>No se ha llevado acabo ninguna acción relacionada.</t>
  </si>
  <si>
    <t xml:space="preserve">La crisis derivada de la pandemia ha paralizado cualquier plan y política de búsqueda de nuevos nichos de mercado. </t>
  </si>
  <si>
    <t>OKODIA siempre está a la vanguardia tecnológica. Tras la implantación de la nueva BBDD no se prevé ningún cambio a medio plazo</t>
  </si>
  <si>
    <t>OKODIA ya tenía el teletrabajo en su modelo de negocio y disponía de toda la tecnología necesaria. Durante todos estos meses no ha tenido ningún problema desde el punto de vista tecnológico.</t>
  </si>
  <si>
    <t>La Dirección estará atenta a la evolución del mercado, tanto para la búsqueda de nuevas oportunidades de negocio como para la mejora de la propia organización. A la espera de evolución de la situación económica.</t>
  </si>
  <si>
    <t>Se trata de posibles mercados si bien la labor comercial realizada por Okodia va hacia otra tipología de clientes. No se trabaja en esa línea de momento.</t>
  </si>
  <si>
    <t>No se ha detectado ninguna oportunidad interesante. Ha sido una situación de mantenerse</t>
  </si>
  <si>
    <t>La Dirección estará atenta a la evolución del mercado para la búsqueda de nuevas oportunidades de negocio. Se podrían poner en marcha acciones comerciales si se detectase alguna oportunidad interesante.</t>
  </si>
  <si>
    <t>Se sigue contando con el mismo núcleo de colabradores, buscando nuevos para posibles picos de trabajo o para combinaciones específicas. Se dispone de Indicadores para el control de la calidad de los trabajos subcontratados.</t>
  </si>
  <si>
    <t>No se ha detectado ninguna NC significativa relacionada con el trabajo de los traductores</t>
  </si>
  <si>
    <t>Aspecto fundamental para OKODIA. Mantener web actualizada y presencia activa en RRSS.</t>
  </si>
  <si>
    <t>Se ha actualizado la web y se ha mantenido presencia constante en RRSS.</t>
  </si>
  <si>
    <t>Mantener buenas relaciones actuales y cuidar al máximo la calidad y los tiempos en sus trabajos.  Herramientas de control de calidad de los trabajos.</t>
  </si>
  <si>
    <t>No se han detectado quejas ni problemas de mala calidad en los trabajos entregados.</t>
  </si>
  <si>
    <t>No se ha detectado ningún descenso de la actividad atribuible a este aspecto.</t>
  </si>
  <si>
    <t>A pesar de la dura situación económica derivada dela pandemia, se ha podido seguir trabajando sin demasiados altibajos.</t>
  </si>
  <si>
    <t xml:space="preserve">Se trata de una tendencia al alza del mercado. </t>
  </si>
  <si>
    <t>No ha afectado considerablemente a OKODIA.</t>
  </si>
  <si>
    <t>Se trata de un sector en el que proliferan las pequeñas empresas y los autónomos con o sin experiencia, lo que provoca una bajada de precios en determinado perfil de clientes.</t>
  </si>
  <si>
    <t>A pesar de la situación de la pandemia, no se ha regsitrado un descenso ni en el número de clientes ni en la facturación. OKODIA sigue apostando por la calidad de las traducciones y dispone de mecanismos implantados para controlarla.</t>
  </si>
  <si>
    <t>No</t>
  </si>
  <si>
    <t>Se dispone de una base de datos amplia de traductores. Aún así, siempre se está en proceso continuo de búsqueda de nuevos colaboradores. No se ha desatendido ningún proyecto pero sí que se ha detectado una sobrecarga puntual en picos de trabajo</t>
  </si>
  <si>
    <t>No se ha detectado ninguna entrega defectuosa a cliente</t>
  </si>
  <si>
    <t>No se ha detectado este error.</t>
  </si>
  <si>
    <t xml:space="preserve">No ha podido realizarse el Plan de incentivos en 2020 por los picos de trabajo durante el año.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</si>
</sst>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indexed="81"/>
      <name val="Tahoma"/>
      <family val="2"/>
    </font>
    <font>
      <sz val="9"/>
      <color indexed="81"/>
      <name val="Tahoma"/>
      <family val="2"/>
    </font>
    <font>
      <u/>
      <sz val="12"/>
      <color theme="10"/>
      <name val="Calibri"/>
      <family val="2"/>
      <scheme val="minor"/>
    </font>
    <font>
      <u/>
      <sz val="12"/>
      <color theme="11"/>
      <name val="Calibri"/>
      <family val="2"/>
      <scheme val="minor"/>
    </font>
    <font>
      <sz val="10"/>
      <name val="Arial"/>
      <family val="2"/>
    </font>
    <font>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9"/>
      <color indexed="81"/>
      <name val="Tahoma"/>
      <family val="2"/>
    </font>
    <font>
      <b/>
      <sz val="12"/>
      <color theme="1"/>
      <name val="Calibri"/>
      <family val="2"/>
      <scheme val="minor"/>
    </font>
    <font>
      <b/>
      <sz val="11"/>
      <color theme="1"/>
      <name val="Calibri"/>
      <family val="2"/>
      <scheme val="minor"/>
    </font>
    <font>
      <b/>
      <sz val="10"/>
      <color theme="0"/>
      <name val="Calibri"/>
      <family val="2"/>
      <scheme val="minor"/>
    </font>
    <font>
      <sz val="9"/>
      <name val="Tahoma"/>
      <family val="2"/>
    </font>
    <font>
      <b/>
      <sz val="9"/>
      <name val="Tahoma"/>
      <family val="2"/>
    </font>
    <font>
      <b/>
      <sz val="11"/>
      <color theme="0"/>
      <name val="Calibri"/>
      <family val="2"/>
      <scheme val="minor"/>
    </font>
    <font>
      <b/>
      <sz val="11"/>
      <color rgb="FF000000"/>
      <name val="Calibri"/>
      <family val="2"/>
      <scheme val="minor"/>
    </font>
    <font>
      <sz val="11"/>
      <color rgb="FF000000"/>
      <name val="Calibri"/>
      <family val="2"/>
      <scheme val="minor"/>
    </font>
    <font>
      <b/>
      <sz val="11"/>
      <color rgb="FFFFFFFF"/>
      <name val="Calibri"/>
      <family val="2"/>
      <scheme val="minor"/>
    </font>
    <font>
      <b/>
      <sz val="10"/>
      <color theme="1"/>
      <name val="Tahoma"/>
      <family val="2"/>
    </font>
    <font>
      <sz val="10"/>
      <color theme="1"/>
      <name val="Tahoma"/>
      <family val="2"/>
    </font>
    <font>
      <b/>
      <sz val="12"/>
      <color theme="0"/>
      <name val="Calibri"/>
      <family val="2"/>
      <scheme val="minor"/>
    </font>
    <font>
      <b/>
      <sz val="12"/>
      <color indexed="9"/>
      <name val="Calibri"/>
      <family val="2"/>
      <scheme val="minor"/>
    </font>
    <font>
      <b/>
      <sz val="12"/>
      <color rgb="FFFFFFFF"/>
      <name val="Calibri"/>
      <family val="2"/>
      <scheme val="minor"/>
    </font>
  </fonts>
  <fills count="20">
    <fill>
      <patternFill patternType="none"/>
    </fill>
    <fill>
      <patternFill patternType="gray125"/>
    </fill>
    <fill>
      <patternFill patternType="solid">
        <fgColor indexed="23"/>
        <bgColor indexed="64"/>
      </patternFill>
    </fill>
    <fill>
      <patternFill patternType="solid">
        <fgColor rgb="FFDA9694"/>
        <bgColor rgb="FF000000"/>
      </patternFill>
    </fill>
    <fill>
      <patternFill patternType="solid">
        <fgColor theme="5" tint="0.39997558519241921"/>
        <bgColor indexed="64"/>
      </patternFill>
    </fill>
    <fill>
      <patternFill patternType="solid">
        <fgColor rgb="FFFFFF00"/>
        <bgColor indexed="64"/>
      </patternFill>
    </fill>
    <fill>
      <patternFill patternType="solid">
        <fgColor theme="3" tint="-0.249977111117893"/>
        <bgColor rgb="FF000000"/>
      </patternFill>
    </fill>
    <fill>
      <patternFill patternType="solid">
        <fgColor theme="2"/>
        <bgColor indexed="64"/>
      </patternFill>
    </fill>
    <fill>
      <patternFill patternType="solid">
        <fgColor theme="0"/>
        <bgColor indexed="64"/>
      </patternFill>
    </fill>
    <fill>
      <patternFill patternType="solid">
        <fgColor rgb="FF00B050"/>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3"/>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FFFFFF"/>
        <bgColor indexed="64"/>
      </patternFill>
    </fill>
    <fill>
      <patternFill patternType="solid">
        <fgColor rgb="FFBFBFBF"/>
        <bgColor indexed="64"/>
      </patternFill>
    </fill>
    <fill>
      <patternFill patternType="solid">
        <fgColor rgb="FF000000"/>
        <bgColor indexed="64"/>
      </patternFill>
    </fill>
    <fill>
      <patternFill patternType="solid">
        <fgColor rgb="FFD9D9D9"/>
        <bgColor indexed="64"/>
      </patternFill>
    </fill>
    <fill>
      <patternFill patternType="solid">
        <fgColor theme="0" tint="-0.14999847407452621"/>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medium">
        <color indexed="64"/>
      </left>
      <right style="medium">
        <color indexed="64"/>
      </right>
      <top/>
      <bottom style="medium">
        <color indexed="64"/>
      </bottom>
      <diagonal/>
    </border>
    <border>
      <left/>
      <right/>
      <top/>
      <bottom style="medium">
        <color indexed="23"/>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18">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7" fillId="0" borderId="0"/>
    <xf numFmtId="9" fontId="17"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03">
    <xf numFmtId="0" fontId="0" fillId="0" borderId="0" xfId="0"/>
    <xf numFmtId="0" fontId="19" fillId="0" borderId="0" xfId="0" applyFont="1" applyAlignment="1" applyProtection="1">
      <alignment vertical="center" wrapText="1"/>
      <protection locked="0"/>
    </xf>
    <xf numFmtId="0" fontId="19" fillId="8" borderId="0" xfId="0" applyFont="1" applyFill="1" applyAlignment="1" applyProtection="1">
      <alignment vertical="center" wrapText="1"/>
      <protection locked="0"/>
    </xf>
    <xf numFmtId="0" fontId="18" fillId="0" borderId="0" xfId="0" applyFont="1" applyAlignment="1" applyProtection="1">
      <alignment vertical="center" wrapText="1"/>
      <protection locked="0"/>
    </xf>
    <xf numFmtId="0" fontId="18" fillId="0" borderId="1" xfId="0" applyFont="1" applyBorder="1" applyAlignment="1" applyProtection="1">
      <alignment vertical="center" wrapText="1"/>
      <protection locked="0"/>
    </xf>
    <xf numFmtId="0" fontId="0" fillId="0" borderId="0" xfId="0" applyAlignment="1" applyProtection="1">
      <alignment vertical="center" wrapText="1"/>
      <protection locked="0"/>
    </xf>
    <xf numFmtId="1" fontId="19" fillId="0" borderId="0" xfId="0" applyNumberFormat="1" applyFont="1" applyAlignment="1">
      <alignment vertical="center" wrapText="1"/>
    </xf>
    <xf numFmtId="0" fontId="19" fillId="0" borderId="7" xfId="0" applyFont="1" applyBorder="1" applyAlignment="1" applyProtection="1">
      <alignment vertical="center" wrapText="1"/>
      <protection locked="0"/>
    </xf>
    <xf numFmtId="0" fontId="11" fillId="10" borderId="1" xfId="0" applyFont="1" applyFill="1" applyBorder="1" applyAlignment="1" applyProtection="1">
      <alignment vertical="center" wrapText="1"/>
      <protection locked="0"/>
    </xf>
    <xf numFmtId="14" fontId="24" fillId="12" borderId="0" xfId="0" applyNumberFormat="1" applyFont="1" applyFill="1" applyAlignment="1" applyProtection="1">
      <alignment horizontal="left" vertical="center" wrapText="1"/>
      <protection locked="0"/>
    </xf>
    <xf numFmtId="0" fontId="10" fillId="0" borderId="1" xfId="0" applyFont="1" applyBorder="1" applyAlignment="1" applyProtection="1">
      <alignment horizontal="center" vertical="center"/>
      <protection locked="0"/>
    </xf>
    <xf numFmtId="0" fontId="18" fillId="10" borderId="1" xfId="0" applyFont="1" applyFill="1" applyBorder="1" applyAlignment="1" applyProtection="1">
      <alignment horizontal="center" vertical="center" wrapText="1"/>
      <protection locked="0"/>
    </xf>
    <xf numFmtId="0" fontId="25" fillId="0" borderId="0" xfId="9" applyFont="1" applyAlignment="1">
      <alignment wrapText="1"/>
    </xf>
    <xf numFmtId="0" fontId="18" fillId="8" borderId="0" xfId="0" applyFont="1" applyFill="1" applyAlignment="1" applyProtection="1">
      <alignment vertical="center" wrapText="1"/>
      <protection locked="0"/>
    </xf>
    <xf numFmtId="0" fontId="23" fillId="8" borderId="2" xfId="0" applyFont="1" applyFill="1" applyBorder="1" applyAlignment="1" applyProtection="1">
      <alignment horizontal="left" vertical="center" wrapText="1"/>
      <protection locked="0"/>
    </xf>
    <xf numFmtId="0" fontId="23" fillId="8" borderId="10" xfId="0" applyFont="1" applyFill="1" applyBorder="1" applyAlignment="1" applyProtection="1">
      <alignment horizontal="left" vertical="center" wrapText="1"/>
      <protection locked="0"/>
    </xf>
    <xf numFmtId="0" fontId="27" fillId="13" borderId="0" xfId="0" applyFont="1" applyFill="1" applyAlignment="1" applyProtection="1">
      <alignment vertical="center" wrapText="1"/>
      <protection locked="0"/>
    </xf>
    <xf numFmtId="0" fontId="23" fillId="8" borderId="2" xfId="0" applyFont="1" applyFill="1" applyBorder="1" applyAlignment="1" applyProtection="1">
      <alignment vertical="center" wrapText="1"/>
      <protection locked="0"/>
    </xf>
    <xf numFmtId="0" fontId="9" fillId="0" borderId="1" xfId="0" applyFont="1" applyBorder="1" applyAlignment="1" applyProtection="1">
      <alignment horizontal="left" vertical="center"/>
      <protection locked="0"/>
    </xf>
    <xf numFmtId="0" fontId="8" fillId="0" borderId="5" xfId="0" applyFont="1" applyBorder="1" applyAlignment="1" applyProtection="1">
      <alignment horizontal="center" vertical="center" wrapText="1"/>
      <protection locked="0"/>
    </xf>
    <xf numFmtId="0" fontId="10" fillId="14" borderId="1" xfId="0" applyFont="1" applyFill="1" applyBorder="1" applyAlignment="1" applyProtection="1">
      <alignment horizontal="center" vertical="center" wrapText="1"/>
      <protection locked="0"/>
    </xf>
    <xf numFmtId="0" fontId="23" fillId="5" borderId="1" xfId="0" applyFont="1" applyFill="1" applyBorder="1" applyAlignment="1" applyProtection="1">
      <alignment horizontal="center" vertical="center"/>
      <protection locked="0"/>
    </xf>
    <xf numFmtId="0" fontId="23" fillId="9" borderId="1" xfId="0" applyFont="1" applyFill="1" applyBorder="1" applyAlignment="1" applyProtection="1">
      <alignment horizontal="center" vertical="center"/>
      <protection locked="0"/>
    </xf>
    <xf numFmtId="0" fontId="8" fillId="0" borderId="8" xfId="0" applyFont="1" applyBorder="1" applyAlignment="1" applyProtection="1">
      <alignment vertical="center" wrapText="1"/>
      <protection locked="0"/>
    </xf>
    <xf numFmtId="0" fontId="29" fillId="0" borderId="14" xfId="0" applyFont="1" applyBorder="1" applyAlignment="1">
      <alignment horizontal="center" vertical="center" wrapText="1"/>
    </xf>
    <xf numFmtId="0" fontId="23" fillId="15" borderId="15" xfId="0" applyFont="1" applyFill="1" applyBorder="1" applyAlignment="1">
      <alignment horizontal="center" vertical="center" wrapText="1"/>
    </xf>
    <xf numFmtId="0" fontId="30" fillId="16" borderId="15" xfId="0" applyFont="1" applyFill="1" applyBorder="1" applyAlignment="1">
      <alignment horizontal="center" vertical="center" wrapText="1"/>
    </xf>
    <xf numFmtId="0" fontId="30" fillId="17" borderId="15" xfId="0" applyFont="1" applyFill="1" applyBorder="1" applyAlignment="1">
      <alignment horizontal="center" vertical="center" wrapText="1"/>
    </xf>
    <xf numFmtId="0" fontId="31" fillId="18" borderId="16" xfId="0" applyFont="1" applyFill="1" applyBorder="1" applyAlignment="1">
      <alignment horizontal="justify" vertical="center" wrapText="1"/>
    </xf>
    <xf numFmtId="0" fontId="31" fillId="18" borderId="14" xfId="0" applyFont="1" applyFill="1" applyBorder="1" applyAlignment="1">
      <alignment horizontal="justify" vertical="center" wrapText="1"/>
    </xf>
    <xf numFmtId="0" fontId="31" fillId="18" borderId="6" xfId="0" applyFont="1" applyFill="1" applyBorder="1" applyAlignment="1">
      <alignment horizontal="justify" vertical="center" wrapText="1"/>
    </xf>
    <xf numFmtId="0" fontId="32" fillId="0" borderId="15" xfId="0" applyFont="1" applyBorder="1" applyAlignment="1">
      <alignment horizontal="justify" vertical="center" wrapText="1"/>
    </xf>
    <xf numFmtId="0" fontId="28" fillId="15" borderId="16" xfId="0" applyFont="1" applyFill="1" applyBorder="1" applyAlignment="1">
      <alignment horizontal="justify" vertical="center" wrapText="1"/>
    </xf>
    <xf numFmtId="0" fontId="29" fillId="15" borderId="6" xfId="0" applyFont="1" applyFill="1" applyBorder="1" applyAlignment="1">
      <alignment horizontal="center" vertical="center" wrapText="1"/>
    </xf>
    <xf numFmtId="0" fontId="23" fillId="8" borderId="1" xfId="0" applyFont="1" applyFill="1" applyBorder="1" applyAlignment="1" applyProtection="1">
      <alignment vertical="center" wrapText="1"/>
      <protection locked="0"/>
    </xf>
    <xf numFmtId="0" fontId="10" fillId="0" borderId="5" xfId="0" applyFont="1" applyBorder="1" applyAlignment="1" applyProtection="1">
      <alignment horizontal="center" vertical="center"/>
      <protection locked="0"/>
    </xf>
    <xf numFmtId="0" fontId="23" fillId="9" borderId="5" xfId="0" applyFont="1" applyFill="1" applyBorder="1" applyAlignment="1" applyProtection="1">
      <alignment horizontal="center" vertical="center"/>
      <protection locked="0"/>
    </xf>
    <xf numFmtId="0" fontId="27" fillId="13" borderId="4" xfId="0" applyFont="1" applyFill="1" applyBorder="1" applyAlignment="1" applyProtection="1">
      <alignment vertical="center" wrapText="1"/>
      <protection locked="0"/>
    </xf>
    <xf numFmtId="0" fontId="23" fillId="8" borderId="1" xfId="0" applyFont="1" applyFill="1" applyBorder="1" applyAlignment="1" applyProtection="1">
      <alignment horizontal="left" vertical="center" wrapText="1"/>
      <protection locked="0"/>
    </xf>
    <xf numFmtId="0" fontId="20" fillId="7" borderId="5" xfId="0" applyFont="1" applyFill="1" applyBorder="1" applyAlignment="1">
      <alignment horizontal="center" vertical="center" wrapText="1"/>
    </xf>
    <xf numFmtId="0" fontId="7" fillId="8" borderId="1" xfId="0" applyFont="1" applyFill="1" applyBorder="1" applyAlignment="1" applyProtection="1">
      <alignment horizontal="justify" vertical="center" wrapText="1"/>
      <protection locked="0"/>
    </xf>
    <xf numFmtId="0" fontId="7" fillId="8" borderId="5" xfId="0" applyFont="1" applyFill="1" applyBorder="1" applyAlignment="1" applyProtection="1">
      <alignment horizontal="justify" vertical="center" wrapText="1"/>
      <protection locked="0"/>
    </xf>
    <xf numFmtId="0" fontId="23" fillId="8" borderId="5" xfId="0" applyFont="1" applyFill="1" applyBorder="1" applyAlignment="1" applyProtection="1">
      <alignment horizontal="left" vertical="center" wrapText="1"/>
      <protection locked="0"/>
    </xf>
    <xf numFmtId="0" fontId="6" fillId="8" borderId="5" xfId="0" applyFont="1" applyFill="1" applyBorder="1" applyAlignment="1" applyProtection="1">
      <alignment horizontal="justify" vertical="center" wrapText="1"/>
      <protection locked="0"/>
    </xf>
    <xf numFmtId="0" fontId="6" fillId="8" borderId="1" xfId="0" applyFont="1" applyFill="1" applyBorder="1" applyAlignment="1" applyProtection="1">
      <alignment horizontal="justify" vertical="center" wrapText="1"/>
      <protection locked="0"/>
    </xf>
    <xf numFmtId="1" fontId="33" fillId="12" borderId="0" xfId="0" applyNumberFormat="1" applyFont="1" applyFill="1" applyAlignment="1" applyProtection="1">
      <alignment vertical="center" wrapText="1"/>
      <protection locked="0"/>
    </xf>
    <xf numFmtId="0" fontId="34" fillId="2" borderId="1" xfId="0" applyFont="1" applyFill="1" applyBorder="1" applyAlignment="1">
      <alignment horizontal="center" vertical="center" wrapText="1"/>
    </xf>
    <xf numFmtId="0" fontId="22" fillId="10" borderId="11" xfId="0" applyFont="1" applyFill="1" applyBorder="1" applyAlignment="1">
      <alignment vertical="center" wrapText="1"/>
    </xf>
    <xf numFmtId="0" fontId="6" fillId="0" borderId="8" xfId="0" applyFont="1" applyBorder="1" applyAlignment="1" applyProtection="1">
      <alignment vertical="center" wrapText="1"/>
      <protection locked="0"/>
    </xf>
    <xf numFmtId="1" fontId="34" fillId="4" borderId="1" xfId="0" applyNumberFormat="1" applyFont="1" applyFill="1" applyBorder="1" applyAlignment="1">
      <alignment horizontal="center" vertical="center" wrapText="1"/>
    </xf>
    <xf numFmtId="0" fontId="35" fillId="3" borderId="1" xfId="0" applyFont="1" applyFill="1" applyBorder="1" applyAlignment="1">
      <alignment horizontal="center" vertical="center" wrapText="1"/>
    </xf>
    <xf numFmtId="0" fontId="35" fillId="6" borderId="1" xfId="0" applyFont="1" applyFill="1" applyBorder="1" applyAlignment="1">
      <alignment horizontal="center" vertical="center" wrapText="1"/>
    </xf>
    <xf numFmtId="0" fontId="6" fillId="0" borderId="1" xfId="0" applyFont="1" applyBorder="1" applyAlignment="1" applyProtection="1">
      <alignment vertical="center" wrapText="1"/>
      <protection locked="0"/>
    </xf>
    <xf numFmtId="0" fontId="6" fillId="0" borderId="1" xfId="0" applyFont="1" applyBorder="1" applyAlignment="1" applyProtection="1">
      <alignment horizontal="justify" vertical="center" wrapText="1"/>
      <protection locked="0"/>
    </xf>
    <xf numFmtId="0" fontId="6" fillId="0" borderId="1" xfId="0" applyFont="1" applyBorder="1" applyAlignment="1" applyProtection="1">
      <alignment horizontal="left" vertical="center"/>
      <protection locked="0"/>
    </xf>
    <xf numFmtId="0" fontId="6" fillId="0" borderId="1" xfId="0" applyFont="1" applyBorder="1" applyAlignment="1" applyProtection="1">
      <alignment horizontal="justify" vertical="center"/>
      <protection locked="0"/>
    </xf>
    <xf numFmtId="0" fontId="23" fillId="5" borderId="5" xfId="0" applyFont="1" applyFill="1" applyBorder="1" applyAlignment="1" applyProtection="1">
      <alignment horizontal="center" vertical="center"/>
      <protection locked="0"/>
    </xf>
    <xf numFmtId="0" fontId="22" fillId="10" borderId="9" xfId="0" applyFont="1" applyFill="1" applyBorder="1" applyAlignment="1" applyProtection="1">
      <alignment horizontal="center" vertical="center" wrapText="1"/>
      <protection locked="0"/>
    </xf>
    <xf numFmtId="0" fontId="6" fillId="8" borderId="5" xfId="0" applyFont="1" applyFill="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4" fillId="8" borderId="5" xfId="0" applyFont="1" applyFill="1" applyBorder="1" applyAlignment="1" applyProtection="1">
      <alignment horizontal="justify" vertical="center" wrapText="1"/>
      <protection locked="0"/>
    </xf>
    <xf numFmtId="0" fontId="4" fillId="8" borderId="1" xfId="0" applyFont="1" applyFill="1" applyBorder="1" applyAlignment="1" applyProtection="1">
      <alignment horizontal="justify" vertical="center" wrapText="1"/>
      <protection locked="0"/>
    </xf>
    <xf numFmtId="0" fontId="23" fillId="0" borderId="2" xfId="0" applyFont="1" applyBorder="1" applyAlignment="1" applyProtection="1">
      <alignment horizontal="left" vertical="center" wrapText="1"/>
      <protection locked="0"/>
    </xf>
    <xf numFmtId="0" fontId="6" fillId="0" borderId="12"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6" fillId="0" borderId="5" xfId="0" applyFont="1" applyBorder="1" applyAlignment="1" applyProtection="1">
      <alignment horizontal="justify" vertical="center" wrapText="1"/>
      <protection locked="0"/>
    </xf>
    <xf numFmtId="0" fontId="4" fillId="0" borderId="8"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justify" vertical="center" wrapText="1"/>
      <protection locked="0"/>
    </xf>
    <xf numFmtId="0" fontId="3" fillId="0" borderId="1" xfId="0" applyFont="1" applyBorder="1" applyAlignment="1" applyProtection="1">
      <alignment horizontal="center" vertical="center" wrapText="1"/>
      <protection locked="0"/>
    </xf>
    <xf numFmtId="0" fontId="3" fillId="0" borderId="8" xfId="0" applyFont="1" applyBorder="1" applyAlignment="1" applyProtection="1">
      <alignment vertical="center" wrapText="1"/>
      <protection locked="0"/>
    </xf>
    <xf numFmtId="0" fontId="27" fillId="13" borderId="0" xfId="0" applyFont="1" applyFill="1" applyBorder="1" applyAlignment="1" applyProtection="1">
      <alignment vertical="center" wrapText="1"/>
      <protection locked="0"/>
    </xf>
    <xf numFmtId="0" fontId="27" fillId="13" borderId="13" xfId="0" applyFont="1" applyFill="1" applyBorder="1" applyAlignment="1" applyProtection="1">
      <alignment vertical="center" wrapText="1"/>
      <protection locked="0"/>
    </xf>
    <xf numFmtId="0" fontId="22" fillId="4"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22" fillId="4" borderId="5"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14" borderId="1" xfId="0" applyFont="1" applyFill="1" applyBorder="1" applyAlignment="1" applyProtection="1">
      <alignment horizontal="center" vertical="center" wrapText="1"/>
      <protection locked="0"/>
    </xf>
    <xf numFmtId="0" fontId="2" fillId="10" borderId="1" xfId="0" applyFont="1" applyFill="1" applyBorder="1" applyAlignment="1" applyProtection="1">
      <alignment vertical="center" wrapText="1"/>
      <protection locked="0"/>
    </xf>
    <xf numFmtId="0" fontId="2" fillId="0" borderId="1" xfId="0" applyFont="1" applyFill="1" applyBorder="1" applyAlignment="1" applyProtection="1">
      <alignment vertical="center"/>
      <protection locked="0"/>
    </xf>
    <xf numFmtId="0" fontId="2" fillId="8" borderId="1" xfId="0" applyFont="1" applyFill="1" applyBorder="1" applyAlignment="1" applyProtection="1">
      <alignment horizontal="justify" vertical="center" wrapText="1"/>
      <protection locked="0"/>
    </xf>
    <xf numFmtId="0" fontId="20" fillId="7" borderId="9"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34" fillId="11" borderId="9" xfId="0" applyFont="1" applyFill="1" applyBorder="1" applyAlignment="1">
      <alignment horizontal="center" vertical="center" wrapText="1"/>
    </xf>
    <xf numFmtId="0" fontId="34" fillId="11" borderId="11" xfId="0" applyFont="1" applyFill="1" applyBorder="1" applyAlignment="1">
      <alignment horizontal="center" vertical="center" wrapText="1"/>
    </xf>
    <xf numFmtId="0" fontId="34" fillId="11" borderId="10" xfId="0" applyFont="1" applyFill="1" applyBorder="1" applyAlignment="1">
      <alignment horizontal="center" vertical="center" wrapText="1"/>
    </xf>
    <xf numFmtId="0" fontId="23" fillId="0" borderId="5" xfId="0" applyFont="1" applyBorder="1" applyAlignment="1" applyProtection="1">
      <alignment horizontal="left" vertical="center" wrapText="1"/>
      <protection locked="0"/>
    </xf>
    <xf numFmtId="0" fontId="23" fillId="0" borderId="12" xfId="0" applyFont="1" applyBorder="1" applyAlignment="1" applyProtection="1">
      <alignment horizontal="left" vertical="center" wrapText="1"/>
      <protection locked="0"/>
    </xf>
    <xf numFmtId="0" fontId="23" fillId="0" borderId="8" xfId="0" applyFont="1" applyBorder="1" applyAlignment="1" applyProtection="1">
      <alignment horizontal="left" vertical="center" wrapText="1"/>
      <protection locked="0"/>
    </xf>
    <xf numFmtId="0" fontId="23" fillId="8" borderId="2" xfId="0" applyFont="1" applyFill="1" applyBorder="1" applyAlignment="1" applyProtection="1">
      <alignment horizontal="left" vertical="center" wrapText="1"/>
      <protection locked="0"/>
    </xf>
    <xf numFmtId="0" fontId="23" fillId="8" borderId="13" xfId="0" applyFont="1" applyFill="1" applyBorder="1" applyAlignment="1" applyProtection="1">
      <alignment horizontal="left" vertical="center" wrapText="1"/>
      <protection locked="0"/>
    </xf>
    <xf numFmtId="0" fontId="34" fillId="4" borderId="9" xfId="0" applyFont="1" applyFill="1" applyBorder="1" applyAlignment="1">
      <alignment horizontal="center" vertical="center" wrapText="1"/>
    </xf>
    <xf numFmtId="0" fontId="34" fillId="4" borderId="10" xfId="0" applyFont="1" applyFill="1" applyBorder="1" applyAlignment="1">
      <alignment horizontal="center" vertical="center" wrapText="1"/>
    </xf>
    <xf numFmtId="0" fontId="34" fillId="4" borderId="11" xfId="0" applyFont="1" applyFill="1" applyBorder="1" applyAlignment="1">
      <alignment horizontal="center" vertical="center" wrapText="1"/>
    </xf>
    <xf numFmtId="0" fontId="6" fillId="0" borderId="5"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26" fillId="19" borderId="17" xfId="9" applyFont="1" applyFill="1" applyBorder="1" applyAlignment="1">
      <alignment wrapText="1"/>
    </xf>
    <xf numFmtId="0" fontId="22" fillId="19" borderId="18" xfId="0" applyFont="1" applyFill="1" applyBorder="1" applyAlignment="1">
      <alignment wrapText="1"/>
    </xf>
    <xf numFmtId="0" fontId="22" fillId="19" borderId="14" xfId="0" applyFont="1" applyFill="1" applyBorder="1" applyAlignment="1">
      <alignment wrapText="1"/>
    </xf>
    <xf numFmtId="0" fontId="1" fillId="0" borderId="1" xfId="0" applyFont="1" applyFill="1" applyBorder="1" applyAlignment="1" applyProtection="1">
      <alignment horizontal="center" vertical="center" wrapText="1"/>
      <protection locked="0"/>
    </xf>
  </cellXfs>
  <cellStyles count="218">
    <cellStyle name="Hipervínculo" xfId="1" builtinId="8" hidden="1"/>
    <cellStyle name="Hipervínculo" xfId="3" builtinId="8" hidden="1"/>
    <cellStyle name="Hipervínculo" xfId="5" builtinId="8" hidden="1"/>
    <cellStyle name="Hipervínculo" xfId="7" builtinId="8" hidden="1"/>
    <cellStyle name="Hipervínculo" xfId="10" builtinId="8" hidden="1"/>
    <cellStyle name="Hipervínculo" xfId="12" builtinId="8" hidden="1"/>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0" builtinId="8" hidden="1"/>
    <cellStyle name="Hipervínculo" xfId="102" builtinId="8" hidden="1"/>
    <cellStyle name="Hipervínculo" xfId="104" builtinId="8" hidden="1"/>
    <cellStyle name="Hipervínculo" xfId="106" builtinId="8" hidden="1"/>
    <cellStyle name="Hipervínculo" xfId="108" builtinId="8" hidden="1"/>
    <cellStyle name="Hipervínculo" xfId="110" builtinId="8" hidden="1"/>
    <cellStyle name="Hipervínculo" xfId="112" builtinId="8" hidden="1"/>
    <cellStyle name="Hipervínculo" xfId="114" builtinId="8" hidden="1"/>
    <cellStyle name="Hipervínculo" xfId="116" builtinId="8" hidden="1"/>
    <cellStyle name="Hipervínculo" xfId="118" builtinId="8" hidden="1"/>
    <cellStyle name="Hipervínculo" xfId="120" builtinId="8" hidden="1"/>
    <cellStyle name="Hipervínculo" xfId="122" builtinId="8" hidden="1"/>
    <cellStyle name="Hipervínculo" xfId="124" builtinId="8" hidden="1"/>
    <cellStyle name="Hipervínculo" xfId="126" builtinId="8" hidden="1"/>
    <cellStyle name="Hipervínculo" xfId="128" builtinId="8" hidden="1"/>
    <cellStyle name="Hipervínculo" xfId="130" builtinId="8" hidden="1"/>
    <cellStyle name="Hipervínculo" xfId="132" builtinId="8" hidden="1"/>
    <cellStyle name="Hipervínculo" xfId="134" builtinId="8" hidden="1"/>
    <cellStyle name="Hipervínculo" xfId="136" builtinId="8" hidden="1"/>
    <cellStyle name="Hipervínculo" xfId="138" builtinId="8" hidden="1"/>
    <cellStyle name="Hipervínculo" xfId="140" builtinId="8" hidden="1"/>
    <cellStyle name="Hipervínculo" xfId="142" builtinId="8" hidden="1"/>
    <cellStyle name="Hipervínculo" xfId="144" builtinId="8" hidden="1"/>
    <cellStyle name="Hipervínculo" xfId="146" builtinId="8" hidden="1"/>
    <cellStyle name="Hipervínculo" xfId="148" builtinId="8" hidden="1"/>
    <cellStyle name="Hipervínculo" xfId="150" builtinId="8" hidden="1"/>
    <cellStyle name="Hipervínculo" xfId="152" builtinId="8" hidden="1"/>
    <cellStyle name="Hipervínculo" xfId="154" builtinId="8" hidden="1"/>
    <cellStyle name="Hipervínculo" xfId="156" builtinId="8" hidden="1"/>
    <cellStyle name="Hipervínculo" xfId="158" builtinId="8" hidden="1"/>
    <cellStyle name="Hipervínculo" xfId="160" builtinId="8" hidden="1"/>
    <cellStyle name="Hipervínculo" xfId="162" builtinId="8" hidden="1"/>
    <cellStyle name="Hipervínculo" xfId="164" builtinId="8" hidden="1"/>
    <cellStyle name="Hipervínculo" xfId="166" builtinId="8" hidden="1"/>
    <cellStyle name="Hipervínculo" xfId="168" builtinId="8" hidden="1"/>
    <cellStyle name="Hipervínculo" xfId="170" builtinId="8" hidden="1"/>
    <cellStyle name="Hipervínculo" xfId="172" builtinId="8" hidden="1"/>
    <cellStyle name="Hipervínculo" xfId="174" builtinId="8" hidden="1"/>
    <cellStyle name="Hipervínculo" xfId="176" builtinId="8" hidden="1"/>
    <cellStyle name="Hipervínculo" xfId="178" builtinId="8" hidden="1"/>
    <cellStyle name="Hipervínculo" xfId="180" builtinId="8" hidden="1"/>
    <cellStyle name="Hipervínculo" xfId="182" builtinId="8" hidden="1"/>
    <cellStyle name="Hipervínculo" xfId="184" builtinId="8" hidden="1"/>
    <cellStyle name="Hipervínculo" xfId="186" builtinId="8" hidden="1"/>
    <cellStyle name="Hipervínculo" xfId="188" builtinId="8" hidden="1"/>
    <cellStyle name="Hipervínculo" xfId="190" builtinId="8" hidden="1"/>
    <cellStyle name="Hipervínculo" xfId="192" builtinId="8" hidden="1"/>
    <cellStyle name="Hipervínculo" xfId="194" builtinId="8" hidden="1"/>
    <cellStyle name="Hipervínculo" xfId="196" builtinId="8" hidden="1"/>
    <cellStyle name="Hipervínculo" xfId="198" builtinId="8" hidden="1"/>
    <cellStyle name="Hipervínculo" xfId="200" builtinId="8" hidden="1"/>
    <cellStyle name="Hipervínculo" xfId="202" builtinId="8" hidden="1"/>
    <cellStyle name="Hipervínculo" xfId="204" builtinId="8" hidden="1"/>
    <cellStyle name="Hipervínculo" xfId="206" builtinId="8" hidden="1"/>
    <cellStyle name="Hipervínculo" xfId="208" builtinId="8" hidden="1"/>
    <cellStyle name="Hipervínculo" xfId="210" builtinId="8" hidden="1"/>
    <cellStyle name="Hipervínculo" xfId="212" builtinId="8" hidden="1"/>
    <cellStyle name="Hipervínculo" xfId="214" builtinId="8" hidden="1"/>
    <cellStyle name="Hipervínculo" xfId="216"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1" builtinId="9" hidden="1"/>
    <cellStyle name="Hipervínculo visitado" xfId="13" builtinId="9" hidden="1"/>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1" builtinId="9" hidden="1"/>
    <cellStyle name="Hipervínculo visitado" xfId="103" builtinId="9" hidden="1"/>
    <cellStyle name="Hipervínculo visitado" xfId="105" builtinId="9" hidden="1"/>
    <cellStyle name="Hipervínculo visitado" xfId="107" builtinId="9" hidden="1"/>
    <cellStyle name="Hipervínculo visitado" xfId="109" builtinId="9" hidden="1"/>
    <cellStyle name="Hipervínculo visitado" xfId="111" builtinId="9" hidden="1"/>
    <cellStyle name="Hipervínculo visitado" xfId="113" builtinId="9" hidden="1"/>
    <cellStyle name="Hipervínculo visitado" xfId="115" builtinId="9" hidden="1"/>
    <cellStyle name="Hipervínculo visitado" xfId="117" builtinId="9" hidden="1"/>
    <cellStyle name="Hipervínculo visitado" xfId="119" builtinId="9" hidden="1"/>
    <cellStyle name="Hipervínculo visitado" xfId="121" builtinId="9" hidden="1"/>
    <cellStyle name="Hipervínculo visitado" xfId="123" builtinId="9" hidden="1"/>
    <cellStyle name="Hipervínculo visitado" xfId="125" builtinId="9" hidden="1"/>
    <cellStyle name="Hipervínculo visitado" xfId="127" builtinId="9" hidden="1"/>
    <cellStyle name="Hipervínculo visitado" xfId="129" builtinId="9" hidden="1"/>
    <cellStyle name="Hipervínculo visitado" xfId="131" builtinId="9" hidden="1"/>
    <cellStyle name="Hipervínculo visitado" xfId="133" builtinId="9" hidden="1"/>
    <cellStyle name="Hipervínculo visitado" xfId="135" builtinId="9" hidden="1"/>
    <cellStyle name="Hipervínculo visitado" xfId="137" builtinId="9" hidden="1"/>
    <cellStyle name="Hipervínculo visitado" xfId="139" builtinId="9" hidden="1"/>
    <cellStyle name="Hipervínculo visitado" xfId="141" builtinId="9" hidden="1"/>
    <cellStyle name="Hipervínculo visitado" xfId="143" builtinId="9" hidden="1"/>
    <cellStyle name="Hipervínculo visitado" xfId="145" builtinId="9" hidden="1"/>
    <cellStyle name="Hipervínculo visitado" xfId="147" builtinId="9" hidden="1"/>
    <cellStyle name="Hipervínculo visitado" xfId="149" builtinId="9" hidden="1"/>
    <cellStyle name="Hipervínculo visitado" xfId="151" builtinId="9" hidden="1"/>
    <cellStyle name="Hipervínculo visitado" xfId="153" builtinId="9" hidden="1"/>
    <cellStyle name="Hipervínculo visitado" xfId="155" builtinId="9" hidden="1"/>
    <cellStyle name="Hipervínculo visitado" xfId="157" builtinId="9" hidden="1"/>
    <cellStyle name="Hipervínculo visitado" xfId="159" builtinId="9" hidden="1"/>
    <cellStyle name="Hipervínculo visitado" xfId="161" builtinId="9" hidden="1"/>
    <cellStyle name="Hipervínculo visitado" xfId="163" builtinId="9" hidden="1"/>
    <cellStyle name="Hipervínculo visitado" xfId="165" builtinId="9" hidden="1"/>
    <cellStyle name="Hipervínculo visitado" xfId="167" builtinId="9" hidden="1"/>
    <cellStyle name="Hipervínculo visitado" xfId="169" builtinId="9" hidden="1"/>
    <cellStyle name="Hipervínculo visitado" xfId="171" builtinId="9" hidden="1"/>
    <cellStyle name="Hipervínculo visitado" xfId="173" builtinId="9" hidden="1"/>
    <cellStyle name="Hipervínculo visitado" xfId="175" builtinId="9" hidden="1"/>
    <cellStyle name="Hipervínculo visitado" xfId="177" builtinId="9" hidden="1"/>
    <cellStyle name="Hipervínculo visitado" xfId="179" builtinId="9" hidden="1"/>
    <cellStyle name="Hipervínculo visitado" xfId="181" builtinId="9" hidden="1"/>
    <cellStyle name="Hipervínculo visitado" xfId="183" builtinId="9" hidden="1"/>
    <cellStyle name="Hipervínculo visitado" xfId="185" builtinId="9" hidden="1"/>
    <cellStyle name="Hipervínculo visitado" xfId="187" builtinId="9" hidden="1"/>
    <cellStyle name="Hipervínculo visitado" xfId="189" builtinId="9" hidden="1"/>
    <cellStyle name="Hipervínculo visitado" xfId="191" builtinId="9" hidden="1"/>
    <cellStyle name="Hipervínculo visitado" xfId="193" builtinId="9" hidden="1"/>
    <cellStyle name="Hipervínculo visitado" xfId="195" builtinId="9" hidden="1"/>
    <cellStyle name="Hipervínculo visitado" xfId="197" builtinId="9" hidden="1"/>
    <cellStyle name="Hipervínculo visitado" xfId="199" builtinId="9" hidden="1"/>
    <cellStyle name="Hipervínculo visitado" xfId="201" builtinId="9" hidden="1"/>
    <cellStyle name="Hipervínculo visitado" xfId="203" builtinId="9" hidden="1"/>
    <cellStyle name="Hipervínculo visitado" xfId="205" builtinId="9" hidden="1"/>
    <cellStyle name="Hipervínculo visitado" xfId="207" builtinId="9" hidden="1"/>
    <cellStyle name="Hipervínculo visitado" xfId="209" builtinId="9" hidden="1"/>
    <cellStyle name="Hipervínculo visitado" xfId="211" builtinId="9" hidden="1"/>
    <cellStyle name="Hipervínculo visitado" xfId="213" builtinId="9" hidden="1"/>
    <cellStyle name="Hipervínculo visitado" xfId="215" builtinId="9" hidden="1"/>
    <cellStyle name="Hipervínculo visitado" xfId="217" builtinId="9" hidden="1"/>
    <cellStyle name="Normal" xfId="0" builtinId="0"/>
    <cellStyle name="Normal 2" xfId="9" xr:uid="{00000000-0005-0000-0000-0000D7000000}"/>
    <cellStyle name="Normal 3" xfId="78" xr:uid="{00000000-0005-0000-0000-0000D8000000}"/>
    <cellStyle name="Porcentual 2" xfId="79" xr:uid="{00000000-0005-0000-0000-0000D9000000}"/>
  </cellStyles>
  <dxfs count="0"/>
  <tableStyles count="0" defaultTableStyle="TableStyleMedium9" defaultPivotStyle="PivotStyleMedium4"/>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soexpertise-my.sharepoint.com/Users/marauzos/Documents/#BCK/IECI - AARR/AARR ISO20000/AARR Puesto Trabajo/240412. A.Riegos.ISO20K.Servicio Puesto de Trabajo-v5.3b/AARRISO20K-PuestoTrabajo_v.5.3b_2404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S"/>
      <sheetName val="PERSONAS"/>
      <sheetName val="PRODUCTOS"/>
      <sheetName val="PROVEEDORES"/>
      <sheetName val="Leyenda"/>
      <sheetName val="RESUMEN-ANÁLISIS"/>
    </sheetNames>
    <sheetDataSet>
      <sheetData sheetId="0">
        <row r="1">
          <cell r="B1" t="str">
            <v>ACTIVO</v>
          </cell>
        </row>
      </sheetData>
      <sheetData sheetId="1"/>
      <sheetData sheetId="2"/>
      <sheetData sheetId="3"/>
      <sheetData sheetId="4"/>
      <sheetData sheetId="5">
        <row r="1">
          <cell r="C1" t="str">
            <v>RIESGO INICIAL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8"/>
  <sheetViews>
    <sheetView tabSelected="1" zoomScale="90" zoomScaleNormal="90" zoomScaleSheetLayoutView="100" workbookViewId="0">
      <pane xSplit="1" ySplit="4" topLeftCell="D5" activePane="bottomRight" state="frozen"/>
      <selection activeCell="D17" sqref="D17"/>
      <selection pane="topRight" activeCell="D17" sqref="D17"/>
      <selection pane="bottomLeft" activeCell="D17" sqref="D17"/>
      <selection pane="bottomRight" activeCell="A5" sqref="A5"/>
    </sheetView>
  </sheetViews>
  <sheetFormatPr baseColWidth="10" defaultColWidth="11" defaultRowHeight="15.5" x14ac:dyDescent="0.35"/>
  <cols>
    <col min="1" max="1" width="51.5" style="5" customWidth="1"/>
    <col min="2" max="2" width="42.5" style="5" customWidth="1"/>
    <col min="3" max="3" width="15.83203125" style="5" customWidth="1"/>
    <col min="4" max="4" width="58.25" style="5" customWidth="1"/>
    <col min="5" max="5" width="28.4140625" style="5" customWidth="1"/>
    <col min="6" max="6" width="61" style="5" customWidth="1"/>
    <col min="7" max="16384" width="11" style="5"/>
  </cols>
  <sheetData>
    <row r="1" spans="1:6" s="3" customFormat="1" ht="21" customHeight="1" x14ac:dyDescent="0.35">
      <c r="A1" s="45" t="s">
        <v>113</v>
      </c>
      <c r="B1" s="9"/>
      <c r="C1" s="1"/>
      <c r="D1" s="1"/>
      <c r="E1" s="1"/>
      <c r="F1" s="2"/>
    </row>
    <row r="2" spans="1:6" s="3" customFormat="1" ht="15.75" customHeight="1" x14ac:dyDescent="0.35">
      <c r="A2" s="6"/>
    </row>
    <row r="3" spans="1:6" s="3" customFormat="1" x14ac:dyDescent="0.35">
      <c r="A3" s="46" t="s">
        <v>19</v>
      </c>
      <c r="B3" s="81" t="s">
        <v>8</v>
      </c>
      <c r="C3" s="82"/>
      <c r="D3" s="83" t="s">
        <v>18</v>
      </c>
      <c r="E3" s="84"/>
      <c r="F3" s="84"/>
    </row>
    <row r="4" spans="1:6" s="3" customFormat="1" ht="30.75" customHeight="1" x14ac:dyDescent="0.35">
      <c r="A4" s="47" t="s">
        <v>100</v>
      </c>
      <c r="B4" s="39" t="s">
        <v>22</v>
      </c>
      <c r="C4" s="39" t="s">
        <v>1</v>
      </c>
      <c r="D4" s="75" t="s">
        <v>114</v>
      </c>
      <c r="E4" s="73" t="s">
        <v>115</v>
      </c>
      <c r="F4" s="73" t="s">
        <v>116</v>
      </c>
    </row>
    <row r="5" spans="1:6" s="3" customFormat="1" ht="62.25" customHeight="1" x14ac:dyDescent="0.35">
      <c r="A5" s="14" t="s">
        <v>15</v>
      </c>
      <c r="B5" s="58" t="s">
        <v>101</v>
      </c>
      <c r="C5" s="19" t="s">
        <v>23</v>
      </c>
      <c r="D5" s="76" t="s">
        <v>122</v>
      </c>
      <c r="E5" s="77"/>
      <c r="F5" s="76" t="s">
        <v>117</v>
      </c>
    </row>
    <row r="6" spans="1:6" s="3" customFormat="1" ht="57" customHeight="1" x14ac:dyDescent="0.35">
      <c r="A6" s="14" t="s">
        <v>16</v>
      </c>
      <c r="B6" s="67" t="s">
        <v>109</v>
      </c>
      <c r="C6" s="19" t="s">
        <v>23</v>
      </c>
      <c r="D6" s="76" t="s">
        <v>121</v>
      </c>
      <c r="E6" s="77"/>
      <c r="F6" s="76" t="s">
        <v>118</v>
      </c>
    </row>
    <row r="7" spans="1:6" s="3" customFormat="1" ht="36.75" customHeight="1" x14ac:dyDescent="0.35">
      <c r="A7" s="42" t="s">
        <v>12</v>
      </c>
      <c r="B7" s="52" t="s">
        <v>67</v>
      </c>
      <c r="C7" s="19" t="s">
        <v>23</v>
      </c>
      <c r="D7" s="77"/>
      <c r="E7" s="77"/>
      <c r="F7" s="77"/>
    </row>
    <row r="8" spans="1:6" s="3" customFormat="1" ht="47" customHeight="1" x14ac:dyDescent="0.35">
      <c r="A8" s="17" t="s">
        <v>17</v>
      </c>
      <c r="B8" s="41" t="s">
        <v>64</v>
      </c>
      <c r="C8" s="19" t="s">
        <v>23</v>
      </c>
      <c r="D8" s="76" t="s">
        <v>119</v>
      </c>
      <c r="E8" s="77"/>
      <c r="F8" s="76" t="s">
        <v>120</v>
      </c>
    </row>
    <row r="9" spans="1:6" s="3" customFormat="1" ht="36.75" customHeight="1" x14ac:dyDescent="0.35">
      <c r="A9" s="34" t="s">
        <v>55</v>
      </c>
      <c r="B9" s="52" t="s">
        <v>67</v>
      </c>
      <c r="C9" s="19" t="s">
        <v>23</v>
      </c>
      <c r="D9" s="77"/>
      <c r="E9" s="77"/>
      <c r="F9" s="77"/>
    </row>
    <row r="10" spans="1:6" s="3" customFormat="1" ht="36.75" customHeight="1" x14ac:dyDescent="0.35">
      <c r="A10" s="34" t="s">
        <v>56</v>
      </c>
      <c r="B10" s="52" t="s">
        <v>67</v>
      </c>
      <c r="C10" s="19" t="s">
        <v>23</v>
      </c>
      <c r="D10" s="77"/>
      <c r="E10" s="77"/>
      <c r="F10" s="77"/>
    </row>
    <row r="11" spans="1:6" s="3" customFormat="1" ht="52" customHeight="1" x14ac:dyDescent="0.35">
      <c r="A11" s="34" t="s">
        <v>57</v>
      </c>
      <c r="B11" s="61" t="s">
        <v>63</v>
      </c>
      <c r="C11" s="19" t="s">
        <v>23</v>
      </c>
      <c r="D11" s="76" t="s">
        <v>124</v>
      </c>
      <c r="E11" s="77"/>
      <c r="F11" s="76" t="s">
        <v>123</v>
      </c>
    </row>
    <row r="12" spans="1:6" s="3" customFormat="1" ht="36.75" customHeight="1" x14ac:dyDescent="0.35">
      <c r="A12" s="34" t="s">
        <v>58</v>
      </c>
      <c r="B12" s="52" t="s">
        <v>67</v>
      </c>
      <c r="C12" s="19" t="s">
        <v>23</v>
      </c>
      <c r="D12" s="77"/>
      <c r="E12" s="77"/>
      <c r="F12" s="77"/>
    </row>
    <row r="13" spans="1:6" s="3" customFormat="1" ht="24.75" customHeight="1" x14ac:dyDescent="0.35">
      <c r="A13" s="57" t="s">
        <v>21</v>
      </c>
      <c r="B13" s="8"/>
      <c r="C13" s="11"/>
      <c r="D13" s="78"/>
      <c r="E13" s="78"/>
      <c r="F13" s="78"/>
    </row>
    <row r="14" spans="1:6" s="13" customFormat="1" ht="75.75" customHeight="1" x14ac:dyDescent="0.35">
      <c r="A14" s="15" t="s">
        <v>24</v>
      </c>
      <c r="B14" s="52" t="s">
        <v>67</v>
      </c>
      <c r="C14" s="19" t="s">
        <v>23</v>
      </c>
      <c r="D14" s="77"/>
      <c r="E14" s="77"/>
      <c r="F14" s="77"/>
    </row>
    <row r="15" spans="1:6" s="13" customFormat="1" ht="48" customHeight="1" x14ac:dyDescent="0.35">
      <c r="A15" s="14" t="s">
        <v>25</v>
      </c>
      <c r="B15" s="52" t="s">
        <v>67</v>
      </c>
      <c r="C15" s="19" t="s">
        <v>23</v>
      </c>
      <c r="D15" s="77"/>
      <c r="E15" s="77"/>
      <c r="F15" s="77"/>
    </row>
    <row r="16" spans="1:6" s="3" customFormat="1" ht="62.5" customHeight="1" x14ac:dyDescent="0.35">
      <c r="A16" s="14" t="s">
        <v>13</v>
      </c>
      <c r="B16" s="59" t="s">
        <v>104</v>
      </c>
      <c r="C16" s="19" t="s">
        <v>23</v>
      </c>
      <c r="D16" s="76" t="s">
        <v>125</v>
      </c>
      <c r="E16" s="77"/>
      <c r="F16" s="76" t="s">
        <v>126</v>
      </c>
    </row>
    <row r="17" spans="1:6" s="3" customFormat="1" ht="47" customHeight="1" x14ac:dyDescent="0.35">
      <c r="A17" s="14" t="s">
        <v>11</v>
      </c>
      <c r="B17" s="4" t="s">
        <v>103</v>
      </c>
      <c r="C17" s="19" t="s">
        <v>23</v>
      </c>
      <c r="D17" s="76" t="s">
        <v>129</v>
      </c>
      <c r="E17" s="77"/>
      <c r="F17" s="76" t="s">
        <v>130</v>
      </c>
    </row>
    <row r="18" spans="1:6" ht="45.5" customHeight="1" x14ac:dyDescent="0.35">
      <c r="A18" s="15" t="s">
        <v>14</v>
      </c>
      <c r="B18" s="67" t="s">
        <v>102</v>
      </c>
      <c r="C18" s="74" t="s">
        <v>23</v>
      </c>
      <c r="D18" s="76" t="s">
        <v>127</v>
      </c>
      <c r="E18" s="77"/>
      <c r="F18" s="76" t="s">
        <v>128</v>
      </c>
    </row>
  </sheetData>
  <mergeCells count="2">
    <mergeCell ref="B3:C3"/>
    <mergeCell ref="D3:F3"/>
  </mergeCells>
  <pageMargins left="0.7" right="0.7" top="0.75" bottom="0.75" header="0.3" footer="0.3"/>
  <pageSetup paperSize="9" scale="64" orientation="landscape" horizontalDpi="4294967295" verticalDpi="4294967295"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8"/>
  <sheetViews>
    <sheetView zoomScale="86" zoomScaleNormal="86" zoomScaleSheetLayoutView="100" workbookViewId="0">
      <pane xSplit="1" ySplit="4" topLeftCell="I5" activePane="bottomRight" state="frozen"/>
      <selection activeCell="D17" sqref="D17"/>
      <selection pane="topRight" activeCell="D17" sqref="D17"/>
      <selection pane="bottomLeft" activeCell="D17" sqref="D17"/>
      <selection pane="bottomRight" activeCell="J15" sqref="J15"/>
    </sheetView>
  </sheetViews>
  <sheetFormatPr baseColWidth="10" defaultColWidth="11" defaultRowHeight="15.5" x14ac:dyDescent="0.35"/>
  <cols>
    <col min="1" max="1" width="52" style="5" bestFit="1" customWidth="1"/>
    <col min="2" max="2" width="41.83203125" style="5" customWidth="1"/>
    <col min="3" max="3" width="46.75" style="5" customWidth="1"/>
    <col min="4" max="4" width="8.33203125" style="5" customWidth="1"/>
    <col min="5" max="5" width="8.08203125" style="5" customWidth="1"/>
    <col min="6" max="6" width="9.25" style="5" customWidth="1"/>
    <col min="7" max="7" width="16.75" style="5" customWidth="1"/>
    <col min="8" max="8" width="67.75" style="5" customWidth="1"/>
    <col min="9" max="9" width="16.5" style="5" customWidth="1"/>
    <col min="10" max="10" width="57.9140625" style="5" customWidth="1"/>
    <col min="11" max="16384" width="11" style="5"/>
  </cols>
  <sheetData>
    <row r="1" spans="1:10" ht="19.5" customHeight="1" x14ac:dyDescent="0.35">
      <c r="A1" s="45" t="s">
        <v>113</v>
      </c>
      <c r="B1" s="9"/>
    </row>
    <row r="2" spans="1:10" s="3" customFormat="1" ht="8.25" customHeight="1" thickBot="1" x14ac:dyDescent="0.4">
      <c r="A2" s="7"/>
    </row>
    <row r="3" spans="1:10" s="3" customFormat="1" ht="22.5" customHeight="1" x14ac:dyDescent="0.35">
      <c r="A3" s="46" t="s">
        <v>19</v>
      </c>
      <c r="B3" s="93" t="s">
        <v>7</v>
      </c>
      <c r="C3" s="94"/>
      <c r="D3" s="93" t="s">
        <v>6</v>
      </c>
      <c r="E3" s="95"/>
      <c r="F3" s="95"/>
      <c r="G3" s="94"/>
      <c r="H3" s="85" t="s">
        <v>20</v>
      </c>
      <c r="I3" s="86"/>
      <c r="J3" s="87"/>
    </row>
    <row r="4" spans="1:10" s="3" customFormat="1" ht="30" customHeight="1" x14ac:dyDescent="0.35">
      <c r="A4" s="47" t="s">
        <v>100</v>
      </c>
      <c r="B4" s="49" t="s">
        <v>0</v>
      </c>
      <c r="C4" s="49" t="s">
        <v>5</v>
      </c>
      <c r="D4" s="50" t="s">
        <v>2</v>
      </c>
      <c r="E4" s="50" t="s">
        <v>10</v>
      </c>
      <c r="F4" s="50" t="s">
        <v>3</v>
      </c>
      <c r="G4" s="50" t="s">
        <v>4</v>
      </c>
      <c r="H4" s="51" t="s">
        <v>114</v>
      </c>
      <c r="I4" s="51" t="s">
        <v>115</v>
      </c>
      <c r="J4" s="51" t="s">
        <v>116</v>
      </c>
    </row>
    <row r="5" spans="1:10" ht="58.5" customHeight="1" x14ac:dyDescent="0.35">
      <c r="A5" s="62" t="s">
        <v>15</v>
      </c>
      <c r="B5" s="63" t="s">
        <v>106</v>
      </c>
      <c r="C5" s="64" t="s">
        <v>107</v>
      </c>
      <c r="D5" s="10">
        <v>1</v>
      </c>
      <c r="E5" s="10">
        <v>2</v>
      </c>
      <c r="F5" s="36">
        <f t="shared" ref="F5" si="0">D5+E5</f>
        <v>3</v>
      </c>
      <c r="G5" s="36" t="s">
        <v>28</v>
      </c>
      <c r="H5" s="43" t="s">
        <v>98</v>
      </c>
      <c r="I5" s="20"/>
      <c r="J5" s="76" t="s">
        <v>131</v>
      </c>
    </row>
    <row r="6" spans="1:10" ht="63.75" customHeight="1" x14ac:dyDescent="0.35">
      <c r="A6" s="62" t="s">
        <v>16</v>
      </c>
      <c r="B6" s="52" t="s">
        <v>66</v>
      </c>
      <c r="C6" s="63" t="s">
        <v>73</v>
      </c>
      <c r="D6" s="10">
        <v>1</v>
      </c>
      <c r="E6" s="10">
        <v>2</v>
      </c>
      <c r="F6" s="36">
        <f t="shared" ref="F6" si="1">D6+E6</f>
        <v>3</v>
      </c>
      <c r="G6" s="36" t="s">
        <v>28</v>
      </c>
      <c r="H6" s="43" t="s">
        <v>98</v>
      </c>
      <c r="I6" s="20"/>
      <c r="J6" s="76" t="s">
        <v>132</v>
      </c>
    </row>
    <row r="7" spans="1:10" ht="36.75" customHeight="1" x14ac:dyDescent="0.35">
      <c r="A7" s="62" t="s">
        <v>12</v>
      </c>
      <c r="B7" s="65" t="s">
        <v>67</v>
      </c>
      <c r="C7" s="53" t="s">
        <v>67</v>
      </c>
      <c r="D7" s="20"/>
      <c r="E7" s="20"/>
      <c r="F7" s="20"/>
      <c r="G7" s="20"/>
      <c r="H7" s="20"/>
      <c r="I7" s="20"/>
      <c r="J7" s="77"/>
    </row>
    <row r="8" spans="1:10" ht="70" customHeight="1" x14ac:dyDescent="0.35">
      <c r="A8" s="62" t="s">
        <v>17</v>
      </c>
      <c r="B8" s="65" t="s">
        <v>65</v>
      </c>
      <c r="C8" s="65" t="s">
        <v>68</v>
      </c>
      <c r="D8" s="35">
        <v>2</v>
      </c>
      <c r="E8" s="35">
        <v>2</v>
      </c>
      <c r="F8" s="56">
        <f t="shared" ref="F8:F10" si="2">D8+E8</f>
        <v>4</v>
      </c>
      <c r="G8" s="56" t="s">
        <v>28</v>
      </c>
      <c r="H8" s="23" t="s">
        <v>29</v>
      </c>
      <c r="I8" s="20"/>
      <c r="J8" s="76" t="s">
        <v>133</v>
      </c>
    </row>
    <row r="9" spans="1:10" ht="42" customHeight="1" x14ac:dyDescent="0.35">
      <c r="A9" s="38" t="s">
        <v>55</v>
      </c>
      <c r="B9" s="40" t="s">
        <v>59</v>
      </c>
      <c r="C9" s="44" t="s">
        <v>69</v>
      </c>
      <c r="D9" s="35">
        <v>1</v>
      </c>
      <c r="E9" s="35">
        <v>2</v>
      </c>
      <c r="F9" s="36">
        <f t="shared" ref="F9" si="3">D9+E9</f>
        <v>3</v>
      </c>
      <c r="G9" s="36" t="s">
        <v>28</v>
      </c>
      <c r="H9" s="23" t="s">
        <v>29</v>
      </c>
      <c r="I9" s="20"/>
      <c r="J9" s="76" t="s">
        <v>134</v>
      </c>
    </row>
    <row r="10" spans="1:10" ht="62.25" customHeight="1" x14ac:dyDescent="0.35">
      <c r="A10" s="38" t="s">
        <v>56</v>
      </c>
      <c r="B10" s="44" t="s">
        <v>70</v>
      </c>
      <c r="C10" s="44" t="s">
        <v>71</v>
      </c>
      <c r="D10" s="10">
        <v>1</v>
      </c>
      <c r="E10" s="10">
        <v>2</v>
      </c>
      <c r="F10" s="36">
        <f t="shared" si="2"/>
        <v>3</v>
      </c>
      <c r="G10" s="36" t="s">
        <v>28</v>
      </c>
      <c r="H10" s="48" t="s">
        <v>72</v>
      </c>
      <c r="I10" s="20"/>
      <c r="J10" s="76" t="s">
        <v>136</v>
      </c>
    </row>
    <row r="11" spans="1:10" ht="65.25" customHeight="1" x14ac:dyDescent="0.35">
      <c r="A11" s="38" t="s">
        <v>57</v>
      </c>
      <c r="B11" s="44" t="s">
        <v>61</v>
      </c>
      <c r="C11" s="80" t="s">
        <v>135</v>
      </c>
      <c r="D11" s="10">
        <v>1</v>
      </c>
      <c r="E11" s="10">
        <v>2</v>
      </c>
      <c r="F11" s="36">
        <f t="shared" ref="F11" si="4">D11+E11</f>
        <v>3</v>
      </c>
      <c r="G11" s="36" t="s">
        <v>28</v>
      </c>
      <c r="H11" s="48" t="s">
        <v>72</v>
      </c>
      <c r="I11" s="20"/>
      <c r="J11" s="76" t="s">
        <v>136</v>
      </c>
    </row>
    <row r="12" spans="1:10" ht="36" customHeight="1" x14ac:dyDescent="0.35">
      <c r="A12" s="38" t="s">
        <v>58</v>
      </c>
      <c r="B12" s="44" t="s">
        <v>67</v>
      </c>
      <c r="C12" s="44" t="s">
        <v>67</v>
      </c>
      <c r="D12" s="20"/>
      <c r="E12" s="20"/>
      <c r="F12" s="20"/>
      <c r="G12" s="20"/>
      <c r="H12" s="20"/>
      <c r="I12" s="20"/>
      <c r="J12" s="77"/>
    </row>
    <row r="13" spans="1:10" s="3" customFormat="1" ht="24.75" customHeight="1" x14ac:dyDescent="0.35">
      <c r="A13" s="47" t="s">
        <v>99</v>
      </c>
      <c r="B13" s="16"/>
      <c r="C13" s="16"/>
      <c r="D13" s="16"/>
      <c r="E13" s="16"/>
      <c r="F13" s="16"/>
      <c r="G13" s="16"/>
      <c r="H13" s="37"/>
      <c r="I13" s="71"/>
      <c r="J13" s="72"/>
    </row>
    <row r="14" spans="1:10" ht="36.75" customHeight="1" x14ac:dyDescent="0.35">
      <c r="A14" s="15" t="s">
        <v>24</v>
      </c>
      <c r="B14" s="44" t="s">
        <v>60</v>
      </c>
      <c r="C14" s="52" t="s">
        <v>74</v>
      </c>
      <c r="D14" s="10">
        <v>2</v>
      </c>
      <c r="E14" s="10">
        <v>1</v>
      </c>
      <c r="F14" s="36">
        <f t="shared" ref="F14:F28" si="5">D14+E14</f>
        <v>3</v>
      </c>
      <c r="G14" s="22" t="s">
        <v>28</v>
      </c>
      <c r="H14" s="70" t="s">
        <v>111</v>
      </c>
      <c r="I14" s="69" t="s">
        <v>105</v>
      </c>
      <c r="J14" s="102" t="s">
        <v>141</v>
      </c>
    </row>
    <row r="15" spans="1:10" ht="64.5" customHeight="1" x14ac:dyDescent="0.35">
      <c r="A15" s="14" t="s">
        <v>25</v>
      </c>
      <c r="B15" s="41" t="s">
        <v>62</v>
      </c>
      <c r="C15" s="52" t="s">
        <v>75</v>
      </c>
      <c r="D15" s="10">
        <v>1</v>
      </c>
      <c r="E15" s="10">
        <v>3</v>
      </c>
      <c r="F15" s="56">
        <f t="shared" si="5"/>
        <v>4</v>
      </c>
      <c r="G15" s="21" t="s">
        <v>28</v>
      </c>
      <c r="H15" s="48" t="s">
        <v>96</v>
      </c>
      <c r="I15" s="20"/>
      <c r="J15" s="76" t="s">
        <v>137</v>
      </c>
    </row>
    <row r="16" spans="1:10" ht="78.75" customHeight="1" x14ac:dyDescent="0.35">
      <c r="A16" s="14" t="s">
        <v>13</v>
      </c>
      <c r="B16" s="60" t="s">
        <v>85</v>
      </c>
      <c r="C16" s="60" t="s">
        <v>86</v>
      </c>
      <c r="D16" s="10">
        <v>1</v>
      </c>
      <c r="E16" s="10">
        <v>3</v>
      </c>
      <c r="F16" s="56">
        <f t="shared" ref="F16" si="6">D16+E16</f>
        <v>4</v>
      </c>
      <c r="G16" s="21" t="s">
        <v>112</v>
      </c>
      <c r="H16" s="68" t="s">
        <v>110</v>
      </c>
      <c r="I16" s="69" t="s">
        <v>105</v>
      </c>
      <c r="J16" s="102" t="s">
        <v>141</v>
      </c>
    </row>
    <row r="17" spans="1:10" ht="67.5" customHeight="1" x14ac:dyDescent="0.35">
      <c r="A17" s="91" t="s">
        <v>11</v>
      </c>
      <c r="B17" s="41" t="s">
        <v>76</v>
      </c>
      <c r="C17" s="53" t="s">
        <v>77</v>
      </c>
      <c r="D17" s="10">
        <v>2</v>
      </c>
      <c r="E17" s="10">
        <v>2</v>
      </c>
      <c r="F17" s="56">
        <f t="shared" ref="F17:F18" si="7">D17+E17</f>
        <v>4</v>
      </c>
      <c r="G17" s="21" t="s">
        <v>28</v>
      </c>
      <c r="H17" s="23" t="s">
        <v>29</v>
      </c>
      <c r="I17" s="20"/>
      <c r="J17" s="76" t="s">
        <v>138</v>
      </c>
    </row>
    <row r="18" spans="1:10" ht="70" customHeight="1" x14ac:dyDescent="0.35">
      <c r="A18" s="92"/>
      <c r="B18" s="53" t="s">
        <v>78</v>
      </c>
      <c r="C18" s="53" t="s">
        <v>79</v>
      </c>
      <c r="D18" s="10">
        <v>1</v>
      </c>
      <c r="E18" s="10">
        <v>3</v>
      </c>
      <c r="F18" s="56">
        <f t="shared" si="7"/>
        <v>4</v>
      </c>
      <c r="G18" s="21" t="s">
        <v>28</v>
      </c>
      <c r="H18" s="23" t="s">
        <v>29</v>
      </c>
      <c r="I18" s="20"/>
      <c r="J18" s="79" t="s">
        <v>139</v>
      </c>
    </row>
    <row r="19" spans="1:10" ht="30.75" customHeight="1" x14ac:dyDescent="0.35">
      <c r="A19" s="17" t="s">
        <v>14</v>
      </c>
      <c r="B19" s="43" t="s">
        <v>67</v>
      </c>
      <c r="C19" s="43" t="s">
        <v>67</v>
      </c>
      <c r="D19" s="20"/>
      <c r="E19" s="20"/>
      <c r="F19" s="20"/>
      <c r="G19" s="20"/>
      <c r="H19" s="20"/>
      <c r="I19" s="20"/>
      <c r="J19" s="77"/>
    </row>
    <row r="20" spans="1:10" ht="48" customHeight="1" x14ac:dyDescent="0.35">
      <c r="A20" s="88" t="s">
        <v>26</v>
      </c>
      <c r="B20" s="54" t="s">
        <v>80</v>
      </c>
      <c r="C20" s="53" t="s">
        <v>95</v>
      </c>
      <c r="D20" s="10">
        <v>1</v>
      </c>
      <c r="E20" s="10">
        <v>2</v>
      </c>
      <c r="F20" s="36">
        <f t="shared" si="5"/>
        <v>3</v>
      </c>
      <c r="G20" s="22" t="s">
        <v>28</v>
      </c>
      <c r="H20" s="23" t="s">
        <v>29</v>
      </c>
      <c r="I20" s="20"/>
      <c r="J20" s="76" t="s">
        <v>140</v>
      </c>
    </row>
    <row r="21" spans="1:10" ht="48" customHeight="1" x14ac:dyDescent="0.35">
      <c r="A21" s="89"/>
      <c r="B21" s="54" t="s">
        <v>81</v>
      </c>
      <c r="C21" s="53" t="s">
        <v>82</v>
      </c>
      <c r="D21" s="10">
        <v>1</v>
      </c>
      <c r="E21" s="10">
        <v>3</v>
      </c>
      <c r="F21" s="56">
        <f t="shared" si="5"/>
        <v>4</v>
      </c>
      <c r="G21" s="21" t="s">
        <v>28</v>
      </c>
      <c r="H21" s="23" t="s">
        <v>29</v>
      </c>
      <c r="I21" s="20"/>
      <c r="J21" s="76" t="s">
        <v>140</v>
      </c>
    </row>
    <row r="22" spans="1:10" ht="48" customHeight="1" x14ac:dyDescent="0.35">
      <c r="A22" s="89"/>
      <c r="B22" s="96" t="s">
        <v>83</v>
      </c>
      <c r="C22" s="53" t="s">
        <v>84</v>
      </c>
      <c r="D22" s="10">
        <v>1</v>
      </c>
      <c r="E22" s="10">
        <v>1</v>
      </c>
      <c r="F22" s="36">
        <f t="shared" si="5"/>
        <v>2</v>
      </c>
      <c r="G22" s="22" t="s">
        <v>28</v>
      </c>
      <c r="H22" s="23" t="s">
        <v>29</v>
      </c>
      <c r="I22" s="20"/>
      <c r="J22" s="76" t="s">
        <v>140</v>
      </c>
    </row>
    <row r="23" spans="1:10" ht="48" customHeight="1" x14ac:dyDescent="0.35">
      <c r="A23" s="89"/>
      <c r="B23" s="97"/>
      <c r="C23" s="53" t="s">
        <v>87</v>
      </c>
      <c r="D23" s="10">
        <v>1</v>
      </c>
      <c r="E23" s="10">
        <v>1</v>
      </c>
      <c r="F23" s="36">
        <f t="shared" si="5"/>
        <v>2</v>
      </c>
      <c r="G23" s="22" t="s">
        <v>28</v>
      </c>
      <c r="H23" s="23" t="s">
        <v>29</v>
      </c>
      <c r="I23" s="20"/>
      <c r="J23" s="76" t="s">
        <v>140</v>
      </c>
    </row>
    <row r="24" spans="1:10" ht="48" customHeight="1" x14ac:dyDescent="0.35">
      <c r="A24" s="89"/>
      <c r="B24" s="96" t="s">
        <v>89</v>
      </c>
      <c r="C24" s="53" t="s">
        <v>88</v>
      </c>
      <c r="D24" s="10">
        <v>1</v>
      </c>
      <c r="E24" s="10">
        <v>3</v>
      </c>
      <c r="F24" s="56">
        <f t="shared" si="5"/>
        <v>4</v>
      </c>
      <c r="G24" s="21" t="s">
        <v>28</v>
      </c>
      <c r="H24" s="23" t="s">
        <v>29</v>
      </c>
      <c r="I24" s="20"/>
      <c r="J24" s="76" t="s">
        <v>140</v>
      </c>
    </row>
    <row r="25" spans="1:10" ht="48" customHeight="1" x14ac:dyDescent="0.35">
      <c r="A25" s="89"/>
      <c r="B25" s="98"/>
      <c r="C25" s="53" t="s">
        <v>90</v>
      </c>
      <c r="D25" s="10">
        <v>1</v>
      </c>
      <c r="E25" s="10">
        <v>3</v>
      </c>
      <c r="F25" s="56">
        <f t="shared" si="5"/>
        <v>4</v>
      </c>
      <c r="G25" s="21" t="s">
        <v>28</v>
      </c>
      <c r="H25" s="48" t="s">
        <v>97</v>
      </c>
      <c r="I25" s="20"/>
      <c r="J25" s="76" t="s">
        <v>140</v>
      </c>
    </row>
    <row r="26" spans="1:10" ht="48" customHeight="1" x14ac:dyDescent="0.35">
      <c r="A26" s="89"/>
      <c r="B26" s="97"/>
      <c r="C26" s="53" t="s">
        <v>91</v>
      </c>
      <c r="D26" s="10">
        <v>2</v>
      </c>
      <c r="E26" s="10">
        <v>2</v>
      </c>
      <c r="F26" s="56">
        <f t="shared" si="5"/>
        <v>4</v>
      </c>
      <c r="G26" s="21" t="s">
        <v>28</v>
      </c>
      <c r="H26" s="23" t="s">
        <v>29</v>
      </c>
      <c r="I26" s="20"/>
      <c r="J26" s="76" t="s">
        <v>140</v>
      </c>
    </row>
    <row r="27" spans="1:10" ht="48" customHeight="1" x14ac:dyDescent="0.35">
      <c r="A27" s="89"/>
      <c r="B27" s="18" t="s">
        <v>27</v>
      </c>
      <c r="C27" s="55" t="s">
        <v>93</v>
      </c>
      <c r="D27" s="10">
        <v>1</v>
      </c>
      <c r="E27" s="10">
        <v>2</v>
      </c>
      <c r="F27" s="36">
        <f t="shared" si="5"/>
        <v>3</v>
      </c>
      <c r="G27" s="22" t="s">
        <v>28</v>
      </c>
      <c r="H27" s="66" t="s">
        <v>108</v>
      </c>
      <c r="I27" s="20"/>
      <c r="J27" s="76" t="s">
        <v>140</v>
      </c>
    </row>
    <row r="28" spans="1:10" ht="48" customHeight="1" x14ac:dyDescent="0.35">
      <c r="A28" s="90"/>
      <c r="B28" s="54" t="s">
        <v>94</v>
      </c>
      <c r="C28" s="53" t="s">
        <v>92</v>
      </c>
      <c r="D28" s="10">
        <v>1</v>
      </c>
      <c r="E28" s="10">
        <v>2</v>
      </c>
      <c r="F28" s="36">
        <f t="shared" si="5"/>
        <v>3</v>
      </c>
      <c r="G28" s="22" t="s">
        <v>28</v>
      </c>
      <c r="H28" s="66" t="s">
        <v>108</v>
      </c>
      <c r="I28" s="20"/>
      <c r="J28" s="76" t="s">
        <v>140</v>
      </c>
    </row>
  </sheetData>
  <autoFilter ref="F4:G4" xr:uid="{00000000-0009-0000-0000-000001000000}"/>
  <mergeCells count="7">
    <mergeCell ref="H3:J3"/>
    <mergeCell ref="A20:A28"/>
    <mergeCell ref="A17:A18"/>
    <mergeCell ref="B3:C3"/>
    <mergeCell ref="D3:G3"/>
    <mergeCell ref="B22:B23"/>
    <mergeCell ref="B24:B26"/>
  </mergeCells>
  <pageMargins left="0.7" right="0.7" top="0.75" bottom="0.75" header="0.3" footer="0.3"/>
  <pageSetup paperSize="9" scale="64"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14"/>
  <sheetViews>
    <sheetView topLeftCell="E1" zoomScale="80" zoomScaleNormal="80" zoomScalePageLayoutView="90" workbookViewId="0">
      <selection activeCell="Q14" sqref="Q14"/>
    </sheetView>
  </sheetViews>
  <sheetFormatPr baseColWidth="10" defaultColWidth="11.33203125" defaultRowHeight="11.5" x14ac:dyDescent="0.25"/>
  <cols>
    <col min="1" max="1" width="11.33203125" style="12"/>
    <col min="2" max="2" width="12.33203125" style="12" customWidth="1"/>
    <col min="3" max="3" width="11.33203125" style="12"/>
    <col min="4" max="4" width="53.08203125" style="12" customWidth="1"/>
    <col min="5" max="5" width="5.58203125" style="12" customWidth="1"/>
    <col min="6" max="6" width="13.58203125" style="12" customWidth="1"/>
    <col min="7" max="7" width="11.33203125" style="12"/>
    <col min="8" max="8" width="55.25" style="12" customWidth="1"/>
    <col min="9" max="9" width="11.33203125" style="12"/>
    <col min="10" max="10" width="14.25" style="12" customWidth="1"/>
    <col min="11" max="11" width="16.33203125" style="12" customWidth="1"/>
    <col min="12" max="12" width="15.08203125" style="12" customWidth="1"/>
    <col min="13" max="13" width="17" style="12" customWidth="1"/>
    <col min="14" max="16384" width="11.33203125" style="12"/>
  </cols>
  <sheetData>
    <row r="1" spans="2:13" ht="12" thickBot="1" x14ac:dyDescent="0.3"/>
    <row r="2" spans="2:13" ht="16" thickBot="1" x14ac:dyDescent="0.4">
      <c r="B2" s="99" t="s">
        <v>9</v>
      </c>
      <c r="C2" s="100"/>
      <c r="D2" s="101"/>
      <c r="F2" s="99" t="s">
        <v>54</v>
      </c>
      <c r="G2" s="100"/>
      <c r="H2" s="101"/>
    </row>
    <row r="3" spans="2:13" ht="13" thickBot="1" x14ac:dyDescent="0.3">
      <c r="B3" s="28" t="s">
        <v>41</v>
      </c>
      <c r="C3" s="29" t="s">
        <v>42</v>
      </c>
      <c r="D3" s="29" t="s">
        <v>43</v>
      </c>
      <c r="F3" s="28" t="s">
        <v>41</v>
      </c>
      <c r="G3" s="29" t="s">
        <v>42</v>
      </c>
      <c r="H3" s="29" t="s">
        <v>43</v>
      </c>
    </row>
    <row r="4" spans="2:13" ht="86.25" customHeight="1" thickBot="1" x14ac:dyDescent="0.3">
      <c r="B4" s="30" t="s">
        <v>44</v>
      </c>
      <c r="C4" s="31">
        <v>3</v>
      </c>
      <c r="D4" s="31" t="s">
        <v>45</v>
      </c>
      <c r="F4" s="30" t="s">
        <v>48</v>
      </c>
      <c r="G4" s="31">
        <v>3</v>
      </c>
      <c r="H4" s="31" t="s">
        <v>49</v>
      </c>
    </row>
    <row r="5" spans="2:13" ht="79.5" customHeight="1" thickBot="1" x14ac:dyDescent="0.3">
      <c r="B5" s="30" t="s">
        <v>32</v>
      </c>
      <c r="C5" s="31">
        <v>2</v>
      </c>
      <c r="D5" s="31" t="s">
        <v>46</v>
      </c>
      <c r="F5" s="30" t="s">
        <v>50</v>
      </c>
      <c r="G5" s="31">
        <v>2</v>
      </c>
      <c r="H5" s="31" t="s">
        <v>51</v>
      </c>
    </row>
    <row r="6" spans="2:13" ht="78.75" customHeight="1" thickBot="1" x14ac:dyDescent="0.3">
      <c r="B6" s="30" t="s">
        <v>31</v>
      </c>
      <c r="C6" s="31">
        <v>1</v>
      </c>
      <c r="D6" s="31" t="s">
        <v>47</v>
      </c>
      <c r="F6" s="30" t="s">
        <v>52</v>
      </c>
      <c r="G6" s="31">
        <v>1</v>
      </c>
      <c r="H6" s="31" t="s">
        <v>53</v>
      </c>
    </row>
    <row r="10" spans="2:13" ht="12" thickBot="1" x14ac:dyDescent="0.3"/>
    <row r="11" spans="2:13" ht="29.5" thickBot="1" x14ac:dyDescent="0.3">
      <c r="J11" s="32" t="s">
        <v>30</v>
      </c>
      <c r="K11" s="24" t="s">
        <v>31</v>
      </c>
      <c r="L11" s="24" t="s">
        <v>32</v>
      </c>
      <c r="M11" s="24" t="s">
        <v>31</v>
      </c>
    </row>
    <row r="12" spans="2:13" ht="15" thickBot="1" x14ac:dyDescent="0.3">
      <c r="J12" s="33" t="s">
        <v>33</v>
      </c>
      <c r="K12" s="25" t="s">
        <v>34</v>
      </c>
      <c r="L12" s="25" t="s">
        <v>35</v>
      </c>
      <c r="M12" s="26" t="s">
        <v>36</v>
      </c>
    </row>
    <row r="13" spans="2:13" ht="15" thickBot="1" x14ac:dyDescent="0.3">
      <c r="J13" s="33" t="s">
        <v>37</v>
      </c>
      <c r="K13" s="25" t="s">
        <v>35</v>
      </c>
      <c r="L13" s="26" t="s">
        <v>36</v>
      </c>
      <c r="M13" s="27" t="s">
        <v>38</v>
      </c>
    </row>
    <row r="14" spans="2:13" ht="15" thickBot="1" x14ac:dyDescent="0.3">
      <c r="J14" s="33" t="s">
        <v>39</v>
      </c>
      <c r="K14" s="26" t="s">
        <v>36</v>
      </c>
      <c r="L14" s="27" t="s">
        <v>38</v>
      </c>
      <c r="M14" s="27" t="s">
        <v>40</v>
      </c>
    </row>
  </sheetData>
  <mergeCells count="2">
    <mergeCell ref="B2:D2"/>
    <mergeCell ref="F2:H2"/>
  </mergeCells>
  <pageMargins left="0.75" right="0.75" top="1" bottom="1" header="0" footer="0"/>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Identificación de Oportunidades</vt:lpstr>
      <vt:lpstr>Mapa de Gestión de Riesgos</vt:lpstr>
      <vt:lpstr>Criterios de Evaluación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dc:creator>
  <cp:lastModifiedBy>Ignacio Hidalgo Martin</cp:lastModifiedBy>
  <cp:lastPrinted>2015-03-31T05:36:48Z</cp:lastPrinted>
  <dcterms:created xsi:type="dcterms:W3CDTF">2012-04-23T15:48:00Z</dcterms:created>
  <dcterms:modified xsi:type="dcterms:W3CDTF">2021-04-27T10:53:23Z</dcterms:modified>
</cp:coreProperties>
</file>