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mc:AlternateContent xmlns:mc="http://schemas.openxmlformats.org/markup-compatibility/2006">
    <mc:Choice Requires="x15">
      <x15ac:absPath xmlns:x15ac="http://schemas.microsoft.com/office/spreadsheetml/2010/11/ac" url="C:\Ignacio\Okodia\Sistema de calidad\Registros\Contexto, Riesgos y Oportunidades\2022\"/>
    </mc:Choice>
  </mc:AlternateContent>
  <xr:revisionPtr revIDLastSave="0" documentId="13_ncr:1_{C7A5AC78-2406-44C0-A977-D09AC3CD44E7}" xr6:coauthVersionLast="47" xr6:coauthVersionMax="47" xr10:uidLastSave="{00000000-0000-0000-0000-000000000000}"/>
  <bookViews>
    <workbookView xWindow="-110" yWindow="-110" windowWidth="19420" windowHeight="10420" tabRatio="500" activeTab="1" xr2:uid="{00000000-000D-0000-FFFF-FFFF00000000}"/>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Riesgos'!$F$4:$G$30</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8" l="1"/>
  <c r="F14" i="8"/>
  <c r="F16" i="8"/>
  <c r="F22" i="8"/>
  <c r="F9" i="8"/>
  <c r="F19" i="8"/>
  <c r="F6" i="8"/>
  <c r="F17" i="8"/>
  <c r="F25" i="8"/>
  <c r="F21" i="8"/>
  <c r="F23" i="8"/>
  <c r="F24" i="8"/>
  <c r="F26" i="8"/>
  <c r="F27" i="8"/>
  <c r="F28" i="8"/>
  <c r="F29" i="8"/>
  <c r="F30" i="8"/>
  <c r="F11" i="8"/>
  <c r="F15" i="8"/>
  <c r="F10" i="8"/>
  <c r="F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Aranzazú Ávila</author>
  </authors>
  <commentList>
    <comment ref="B4" authorId="0" shapeId="0" xr:uid="{00000000-0006-0000-0000-00000100000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shapeId="0" xr:uid="{00000000-0006-0000-0000-000002000000}">
      <text>
        <r>
          <rPr>
            <sz val="9"/>
            <color indexed="81"/>
            <rFont val="Tahoma"/>
            <family val="2"/>
          </rPr>
          <t>indicar si la oportunidad es viable o no (plan estratégico de la organización)</t>
        </r>
      </text>
    </comment>
    <comment ref="D4" authorId="0" shapeId="0" xr:uid="{00000000-0006-0000-0000-00000300000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<sst xmlns="http://schemas.openxmlformats.org/spreadsheetml/2006/main" count="220" uniqueCount="129">
  <si>
    <t xml:space="preserve">RIESGO </t>
  </si>
  <si>
    <t xml:space="preserve">VIABILIDAD OPORTUNIDAD </t>
  </si>
  <si>
    <t>P</t>
  </si>
  <si>
    <t>NIVEL RIESGO</t>
  </si>
  <si>
    <t>TRATAMIENTO</t>
  </si>
  <si>
    <t xml:space="preserve">CAUSAS </t>
  </si>
  <si>
    <t>EVALUACIÓN DE RIESGOS</t>
  </si>
  <si>
    <t>IDENTIFICACIÓN DE RIESGOS</t>
  </si>
  <si>
    <t>IDENTIFICACIÓN OPORTUNIDADES</t>
  </si>
  <si>
    <t>PROBABILIDAD</t>
  </si>
  <si>
    <t>C/I</t>
  </si>
  <si>
    <t>Clientes</t>
  </si>
  <si>
    <t>Sociales</t>
  </si>
  <si>
    <t>Empleados</t>
  </si>
  <si>
    <t>Competencia</t>
  </si>
  <si>
    <t>Políticos</t>
  </si>
  <si>
    <t>Economico</t>
  </si>
  <si>
    <t xml:space="preserve">Tecnológico </t>
  </si>
  <si>
    <t>SEGUIMIENTO OPORTUNIDADES</t>
  </si>
  <si>
    <t>CONTEXTO ORGANIZACIÓN / EXPECTATIVAS STAKEHOLDER</t>
  </si>
  <si>
    <t>MAPA GESTIÓN DE RIESGOS</t>
  </si>
  <si>
    <t>CONTEXTO INTERNO/STAKEHOLDERS</t>
  </si>
  <si>
    <t>OPORTUNIDADES/FORTALEZAS</t>
  </si>
  <si>
    <t>NO VIABLE</t>
  </si>
  <si>
    <t>Infraestructura</t>
  </si>
  <si>
    <t>Extenalizados</t>
  </si>
  <si>
    <t>Prestación del Servicio</t>
  </si>
  <si>
    <t>Clientes no satisfechos</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</si>
  <si>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</si>
  <si>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</si>
  <si>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</si>
  <si>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</si>
  <si>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</si>
  <si>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</si>
  <si>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</si>
  <si>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</si>
  <si>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</si>
  <si>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</si>
  <si>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</si>
  <si>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</si>
  <si>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</si>
  <si>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</si>
  <si>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</si>
  <si>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</si>
  <si>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</si>
  <si>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</si>
  <si>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</si>
  <si>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</si>
  <si>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</si>
  <si>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</si>
  <si>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</si>
  <si>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</si>
  <si>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</si>
  <si>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</si>
  <si>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</si>
  <si>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</si>
  <si>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</si>
  <si>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</si>
  <si>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</si>
  <si>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</si>
  <si>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</si>
  <si>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</si>
  <si>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</si>
  <si>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</si>
  <si>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</si>
  <si>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</si>
  <si>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</si>
  <si>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</si>
  <si>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</si>
  <si>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</si>
  <si>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</si>
  <si>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</si>
  <si>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</si>
  <si>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</si>
  <si>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</si>
  <si>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</si>
  <si>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</si>
  <si>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</si>
  <si>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</si>
  <si>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</si>
  <si>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</si>
  <si>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</si>
  <si>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</si>
  <si>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</si>
  <si>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</si>
  <si>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</si>
  <si>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</si>
  <si>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</si>
  <si>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</si>
  <si>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No se pueden establecer acciones ya que no dependen de OKODIA</t>
  </si>
  <si>
    <t>CONTEXTO INTERNO / PROCESOS</t>
  </si>
  <si>
    <t>CONTEXTO EXTERNO / STAKEHOLDERS</t>
  </si>
  <si>
    <t>Presencia global en internet y redes sociales, por su buena imagen que se transmite.</t>
  </si>
  <si>
    <t>Clientes importantes que funcionan como portfolio.</t>
  </si>
  <si>
    <t>Elevado número de colaboradores externos de confianza.</t>
  </si>
  <si>
    <t>Se asume el riesgo actualmente, no se han detectado clientes no satisfechos.</t>
  </si>
  <si>
    <t>Mejora de la situación económica tanto a nivel nacional como internacional</t>
  </si>
  <si>
    <t>La Dirección considera importante trabajar para retener el talento existente en OKODIA. Se continúa con la preparación y realización de un Plan de incentivos para trabajadores internos.</t>
  </si>
  <si>
    <t>REDUCIR</t>
  </si>
  <si>
    <t>CONTROLES/ACCIONES EXISTENTES O A IMPLANTAR</t>
  </si>
  <si>
    <t>SEGUIMIENTO</t>
  </si>
  <si>
    <t>EVALUACIÓN DE LA EFICACIA DE LAS ACCIONES</t>
  </si>
  <si>
    <t>FECHA: 12/03/2021</t>
  </si>
  <si>
    <t>Traducciones automáticas cada vez más demandadas</t>
  </si>
  <si>
    <t>Gran número de colaboradores externos, lo que puede llegar a dificultar el conseguir que los colaboradores con los que menos se trabaja sigan los procesos de trabajo establecidos en OKODIA</t>
  </si>
  <si>
    <t>Poca disponibilidad de traductores en idiomas poco solicitados</t>
  </si>
  <si>
    <t>Picos de trabajo que saturan al personal</t>
  </si>
  <si>
    <t>Excesiva carga de trabajo en momentos puntuales</t>
  </si>
  <si>
    <t>Especialización y posicionamiento en el sector médico y farmacéutico</t>
  </si>
  <si>
    <t>Nos mantendremos informados sobre posible cambios normativos que afecten al sector. No se pueden establecer acciones ya que no dependen de OKODIA</t>
  </si>
  <si>
    <t xml:space="preserve">Dificultad a la hora de encontrar traductores con combinaciones de idiomas menos frecuentes </t>
  </si>
  <si>
    <t>VIABLE</t>
  </si>
  <si>
    <t>Herramientas obsoletas</t>
  </si>
  <si>
    <t>Falta de control de la actualización de los equipos de trabajo del personal interno</t>
  </si>
  <si>
    <t>No se establecen acciones específicas</t>
  </si>
  <si>
    <t>Instituciones y grandes empresas necesitan traducir sus textos.</t>
  </si>
  <si>
    <t>Acción relacionada dentro del Objetivo 01/2022</t>
  </si>
  <si>
    <t>Acciones relacionadas dentro del Objetivo 03/2022</t>
  </si>
  <si>
    <t>OKODIA siempre ha apostado por el teletrabajo como modelo de negocio. Además, se han implantado diferentes mejoras en las herramientas internas de control y gestión de proyectos.</t>
  </si>
  <si>
    <t>Acción relacionada dentro del Objetivo 03/2022</t>
  </si>
  <si>
    <t>De manera general, al sector de la traducción le afectan las crisis económicas de manera muy directa y en sus inicios ya que las empresas suelen prescindir de este tipo de servicios en épocas de menor facturación (por ejemplo, COVID-19, crisis internacionales, etc.).</t>
  </si>
  <si>
    <t>Aumento de la traducción automática. Acceso fácil a empresas que ofertan motores de traducción automática</t>
  </si>
  <si>
    <t>Traducciones que se requieren cada vez con más rapidez</t>
  </si>
  <si>
    <t>Ha aumentado la exigencia de los clientes en cuanto a la rapidez e inmediatez de las traducciones por su propia necesidad de soluciones urgentes a sus propios clientes.</t>
  </si>
  <si>
    <t>Seguir rastreando el sector para aumentar y mejorar la BBDD con traductores externos con experiencia y fiabilidad.</t>
  </si>
  <si>
    <t>Control sobre SW instalado en cada equipo y control de fechas de caducidad de licencias.</t>
  </si>
  <si>
    <t>Objetivo nº2/2022</t>
  </si>
  <si>
    <t>Se asume el riesgo, no se ha registrado</t>
  </si>
  <si>
    <t>Objetivo nº1/2022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</si>
</sst>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s>
  <fills count="20">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thin">
        <color auto="1"/>
      </bottom>
      <diagonal/>
    </border>
  </borders>
  <cellStyleXfs count="218">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0" fillId="0" borderId="0"/>
    <xf numFmtId="9" fontId="20"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15">
    <xf numFmtId="0" fontId="0" fillId="0" borderId="0" xfId="0"/>
    <xf numFmtId="0" fontId="22" fillId="0" borderId="0" xfId="0" applyFont="1" applyAlignment="1" applyProtection="1">
      <alignment vertical="center" wrapText="1"/>
      <protection locked="0"/>
    </xf>
    <xf numFmtId="0" fontId="22" fillId="8"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21"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22" fillId="0" borderId="0" xfId="0" applyNumberFormat="1" applyFont="1" applyAlignment="1">
      <alignment vertical="center" wrapText="1"/>
    </xf>
    <xf numFmtId="0" fontId="22" fillId="0" borderId="7" xfId="0" applyFont="1" applyBorder="1" applyAlignment="1" applyProtection="1">
      <alignment vertical="center" wrapText="1"/>
      <protection locked="0"/>
    </xf>
    <xf numFmtId="0" fontId="14" fillId="10" borderId="1" xfId="0" applyFont="1" applyFill="1" applyBorder="1" applyAlignment="1" applyProtection="1">
      <alignment vertical="center" wrapText="1"/>
      <protection locked="0"/>
    </xf>
    <xf numFmtId="14" fontId="27" fillId="12" borderId="0" xfId="0" applyNumberFormat="1" applyFont="1" applyFill="1" applyAlignment="1" applyProtection="1">
      <alignment horizontal="left" vertical="center" wrapText="1"/>
      <protection locked="0"/>
    </xf>
    <xf numFmtId="0" fontId="13" fillId="0" borderId="1" xfId="0" applyFont="1" applyBorder="1" applyAlignment="1" applyProtection="1">
      <alignment horizontal="center" vertical="center"/>
      <protection locked="0"/>
    </xf>
    <xf numFmtId="0" fontId="21" fillId="10" borderId="1" xfId="0" applyFont="1" applyFill="1" applyBorder="1" applyAlignment="1" applyProtection="1">
      <alignment horizontal="center" vertical="center" wrapText="1"/>
      <protection locked="0"/>
    </xf>
    <xf numFmtId="0" fontId="28" fillId="0" borderId="0" xfId="9" applyFont="1" applyAlignment="1">
      <alignment wrapText="1"/>
    </xf>
    <xf numFmtId="0" fontId="21" fillId="8" borderId="0" xfId="0" applyFont="1" applyFill="1" applyAlignment="1" applyProtection="1">
      <alignment vertical="center" wrapText="1"/>
      <protection locked="0"/>
    </xf>
    <xf numFmtId="0" fontId="26" fillId="8" borderId="2" xfId="0" applyFont="1" applyFill="1" applyBorder="1" applyAlignment="1" applyProtection="1">
      <alignment horizontal="left" vertical="center" wrapText="1"/>
      <protection locked="0"/>
    </xf>
    <xf numFmtId="0" fontId="26" fillId="8" borderId="10" xfId="0" applyFont="1" applyFill="1" applyBorder="1" applyAlignment="1" applyProtection="1">
      <alignment horizontal="left" vertical="center" wrapText="1"/>
      <protection locked="0"/>
    </xf>
    <xf numFmtId="0" fontId="30" fillId="13" borderId="0" xfId="0" applyFont="1" applyFill="1" applyAlignment="1" applyProtection="1">
      <alignment vertical="center" wrapText="1"/>
      <protection locked="0"/>
    </xf>
    <xf numFmtId="0" fontId="26" fillId="8" borderId="2" xfId="0" applyFont="1" applyFill="1" applyBorder="1" applyAlignment="1" applyProtection="1">
      <alignment vertical="center" wrapText="1"/>
      <protection locked="0"/>
    </xf>
    <xf numFmtId="0" fontId="12" fillId="0" borderId="1" xfId="0" applyFont="1" applyBorder="1" applyAlignment="1" applyProtection="1">
      <alignment horizontal="left" vertical="center"/>
      <protection locked="0"/>
    </xf>
    <xf numFmtId="0" fontId="11" fillId="0" borderId="5" xfId="0" applyFont="1" applyBorder="1" applyAlignment="1" applyProtection="1">
      <alignment horizontal="center" vertical="center" wrapText="1"/>
      <protection locked="0"/>
    </xf>
    <xf numFmtId="0" fontId="13" fillId="14" borderId="1" xfId="0" applyFont="1" applyFill="1" applyBorder="1" applyAlignment="1" applyProtection="1">
      <alignment horizontal="center" vertical="center" wrapText="1"/>
      <protection locked="0"/>
    </xf>
    <xf numFmtId="0" fontId="26" fillId="5" borderId="1" xfId="0" applyFont="1" applyFill="1" applyBorder="1" applyAlignment="1" applyProtection="1">
      <alignment horizontal="center" vertical="center"/>
      <protection locked="0"/>
    </xf>
    <xf numFmtId="0" fontId="26" fillId="9" borderId="1" xfId="0" applyFont="1" applyFill="1" applyBorder="1" applyAlignment="1" applyProtection="1">
      <alignment horizontal="center" vertical="center"/>
      <protection locked="0"/>
    </xf>
    <xf numFmtId="0" fontId="11" fillId="0" borderId="8" xfId="0" applyFont="1" applyBorder="1" applyAlignment="1" applyProtection="1">
      <alignment vertical="center" wrapText="1"/>
      <protection locked="0"/>
    </xf>
    <xf numFmtId="0" fontId="32" fillId="0" borderId="14" xfId="0" applyFont="1" applyBorder="1" applyAlignment="1">
      <alignment horizontal="center" vertical="center" wrapText="1"/>
    </xf>
    <xf numFmtId="0" fontId="26" fillId="15" borderId="15" xfId="0" applyFont="1" applyFill="1" applyBorder="1" applyAlignment="1">
      <alignment horizontal="center" vertical="center" wrapText="1"/>
    </xf>
    <xf numFmtId="0" fontId="33" fillId="16" borderId="15" xfId="0" applyFont="1" applyFill="1" applyBorder="1" applyAlignment="1">
      <alignment horizontal="center" vertical="center" wrapText="1"/>
    </xf>
    <xf numFmtId="0" fontId="33" fillId="17" borderId="15" xfId="0" applyFont="1" applyFill="1" applyBorder="1" applyAlignment="1">
      <alignment horizontal="center" vertical="center" wrapText="1"/>
    </xf>
    <xf numFmtId="0" fontId="34" fillId="18" borderId="16" xfId="0" applyFont="1" applyFill="1" applyBorder="1" applyAlignment="1">
      <alignment horizontal="justify" vertical="center" wrapText="1"/>
    </xf>
    <xf numFmtId="0" fontId="34" fillId="18" borderId="14" xfId="0" applyFont="1" applyFill="1" applyBorder="1" applyAlignment="1">
      <alignment horizontal="justify" vertical="center" wrapText="1"/>
    </xf>
    <xf numFmtId="0" fontId="34" fillId="18" borderId="6" xfId="0" applyFont="1" applyFill="1" applyBorder="1" applyAlignment="1">
      <alignment horizontal="justify" vertical="center" wrapText="1"/>
    </xf>
    <xf numFmtId="0" fontId="35" fillId="0" borderId="15" xfId="0" applyFont="1" applyBorder="1" applyAlignment="1">
      <alignment horizontal="justify" vertical="center" wrapText="1"/>
    </xf>
    <xf numFmtId="0" fontId="31" fillId="15" borderId="16" xfId="0" applyFont="1" applyFill="1" applyBorder="1" applyAlignment="1">
      <alignment horizontal="justify" vertical="center" wrapText="1"/>
    </xf>
    <xf numFmtId="0" fontId="32" fillId="15" borderId="6" xfId="0" applyFont="1" applyFill="1" applyBorder="1" applyAlignment="1">
      <alignment horizontal="center" vertical="center" wrapText="1"/>
    </xf>
    <xf numFmtId="0" fontId="26" fillId="8" borderId="1" xfId="0" applyFont="1" applyFill="1" applyBorder="1" applyAlignment="1" applyProtection="1">
      <alignment vertical="center" wrapText="1"/>
      <protection locked="0"/>
    </xf>
    <xf numFmtId="0" fontId="13" fillId="0" borderId="5" xfId="0" applyFont="1" applyBorder="1" applyAlignment="1" applyProtection="1">
      <alignment horizontal="center" vertical="center"/>
      <protection locked="0"/>
    </xf>
    <xf numFmtId="0" fontId="26" fillId="9" borderId="5" xfId="0" applyFont="1" applyFill="1" applyBorder="1" applyAlignment="1" applyProtection="1">
      <alignment horizontal="center" vertical="center"/>
      <protection locked="0"/>
    </xf>
    <xf numFmtId="0" fontId="30" fillId="13" borderId="4" xfId="0" applyFont="1" applyFill="1" applyBorder="1" applyAlignment="1" applyProtection="1">
      <alignment vertical="center" wrapText="1"/>
      <protection locked="0"/>
    </xf>
    <xf numFmtId="0" fontId="26" fillId="8" borderId="1" xfId="0" applyFont="1" applyFill="1" applyBorder="1" applyAlignment="1" applyProtection="1">
      <alignment horizontal="left" vertical="center" wrapText="1"/>
      <protection locked="0"/>
    </xf>
    <xf numFmtId="0" fontId="23" fillId="7" borderId="5" xfId="0" applyFont="1" applyFill="1" applyBorder="1" applyAlignment="1">
      <alignment horizontal="center" vertical="center" wrapText="1"/>
    </xf>
    <xf numFmtId="0" fontId="10" fillId="8" borderId="1" xfId="0" applyFont="1" applyFill="1" applyBorder="1" applyAlignment="1" applyProtection="1">
      <alignment horizontal="justify" vertical="center" wrapText="1"/>
      <protection locked="0"/>
    </xf>
    <xf numFmtId="0" fontId="10" fillId="8" borderId="5" xfId="0" applyFont="1" applyFill="1" applyBorder="1" applyAlignment="1" applyProtection="1">
      <alignment horizontal="justify" vertical="center" wrapText="1"/>
      <protection locked="0"/>
    </xf>
    <xf numFmtId="0" fontId="26" fillId="8"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justify" vertical="center" wrapText="1"/>
      <protection locked="0"/>
    </xf>
    <xf numFmtId="0" fontId="9" fillId="8" borderId="1" xfId="0" applyFont="1" applyFill="1" applyBorder="1" applyAlignment="1" applyProtection="1">
      <alignment horizontal="justify" vertical="center" wrapText="1"/>
      <protection locked="0"/>
    </xf>
    <xf numFmtId="1" fontId="36" fillId="12" borderId="0" xfId="0" applyNumberFormat="1" applyFont="1" applyFill="1" applyAlignment="1" applyProtection="1">
      <alignment vertical="center" wrapText="1"/>
      <protection locked="0"/>
    </xf>
    <xf numFmtId="0" fontId="37" fillId="2" borderId="1" xfId="0" applyFont="1" applyFill="1" applyBorder="1" applyAlignment="1">
      <alignment horizontal="center" vertical="center" wrapText="1"/>
    </xf>
    <xf numFmtId="0" fontId="25" fillId="10" borderId="11" xfId="0" applyFont="1" applyFill="1" applyBorder="1" applyAlignment="1">
      <alignment vertical="center" wrapText="1"/>
    </xf>
    <xf numFmtId="0" fontId="9" fillId="0" borderId="8" xfId="0" applyFont="1" applyBorder="1" applyAlignment="1" applyProtection="1">
      <alignment vertical="center" wrapText="1"/>
      <protection locked="0"/>
    </xf>
    <xf numFmtId="1" fontId="37" fillId="4"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0" fillId="14" borderId="1" xfId="0" applyFill="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horizontal="left" vertical="center"/>
      <protection locked="0"/>
    </xf>
    <xf numFmtId="0" fontId="9" fillId="0" borderId="1" xfId="0" applyFont="1" applyBorder="1" applyAlignment="1" applyProtection="1">
      <alignment horizontal="justify" vertical="center"/>
      <protection locked="0"/>
    </xf>
    <xf numFmtId="0" fontId="26" fillId="5" borderId="5" xfId="0" applyFont="1" applyFill="1" applyBorder="1" applyAlignment="1" applyProtection="1">
      <alignment horizontal="center" vertical="center"/>
      <protection locked="0"/>
    </xf>
    <xf numFmtId="0" fontId="25" fillId="10" borderId="9" xfId="0" applyFont="1" applyFill="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8" fillId="8" borderId="5" xfId="0" applyFont="1" applyFill="1" applyBorder="1" applyAlignment="1" applyProtection="1">
      <alignment horizontal="justify" vertical="center" wrapText="1"/>
      <protection locked="0"/>
    </xf>
    <xf numFmtId="0" fontId="26" fillId="0" borderId="2" xfId="0" applyFont="1" applyBorder="1" applyAlignment="1" applyProtection="1">
      <alignment horizontal="left" vertical="center" wrapText="1"/>
      <protection locked="0"/>
    </xf>
    <xf numFmtId="0" fontId="9" fillId="0" borderId="5" xfId="0" applyFont="1" applyBorder="1" applyAlignment="1" applyProtection="1">
      <alignment horizontal="justify" vertical="center" wrapText="1"/>
      <protection locked="0"/>
    </xf>
    <xf numFmtId="0" fontId="8" fillId="0" borderId="8"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0" fontId="30" fillId="13" borderId="0" xfId="0" applyFont="1" applyFill="1" applyBorder="1" applyAlignment="1" applyProtection="1">
      <alignment vertical="center" wrapText="1"/>
      <protection locked="0"/>
    </xf>
    <xf numFmtId="0" fontId="0" fillId="0" borderId="1" xfId="0"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30" fillId="13" borderId="13"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5" fillId="0" borderId="5" xfId="0" applyFont="1" applyBorder="1" applyAlignment="1" applyProtection="1">
      <alignment horizontal="justify" vertical="center" wrapText="1"/>
      <protection locked="0"/>
    </xf>
    <xf numFmtId="0" fontId="5" fillId="8" borderId="5" xfId="0" applyFont="1" applyFill="1" applyBorder="1" applyAlignment="1" applyProtection="1">
      <alignment horizontal="justify" vertical="center" wrapText="1"/>
      <protection locked="0"/>
    </xf>
    <xf numFmtId="0" fontId="5" fillId="8" borderId="1" xfId="0" applyFont="1" applyFill="1" applyBorder="1" applyAlignment="1" applyProtection="1">
      <alignment horizontal="justify" vertical="center" wrapText="1"/>
      <protection locked="0"/>
    </xf>
    <xf numFmtId="0" fontId="5" fillId="0" borderId="5" xfId="0" applyFont="1" applyBorder="1" applyAlignment="1" applyProtection="1">
      <alignment horizontal="left" vertical="center" wrapText="1"/>
      <protection locked="0"/>
    </xf>
    <xf numFmtId="0" fontId="25" fillId="4" borderId="5" xfId="0" applyFont="1" applyFill="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5" xfId="0"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23" fillId="7" borderId="9"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6" fillId="8" borderId="2" xfId="0" applyFont="1" applyFill="1" applyBorder="1" applyAlignment="1" applyProtection="1">
      <alignment horizontal="left" vertical="center" wrapText="1"/>
      <protection locked="0"/>
    </xf>
    <xf numFmtId="0" fontId="26" fillId="8" borderId="19"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37" fillId="11" borderId="9"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11" borderId="10" xfId="0" applyFont="1" applyFill="1" applyBorder="1" applyAlignment="1">
      <alignment horizontal="center" vertical="center" wrapText="1"/>
    </xf>
    <xf numFmtId="0" fontId="26" fillId="0" borderId="5"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8" borderId="13" xfId="0" applyFont="1" applyFill="1" applyBorder="1" applyAlignment="1" applyProtection="1">
      <alignment horizontal="left" vertical="center" wrapText="1"/>
      <protection locked="0"/>
    </xf>
    <xf numFmtId="0" fontId="37"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1" xfId="0" applyFont="1" applyFill="1" applyBorder="1" applyAlignment="1">
      <alignment horizontal="center" vertical="center" wrapText="1"/>
    </xf>
    <xf numFmtId="0" fontId="9" fillId="0" borderId="5"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29" fillId="19" borderId="17" xfId="9" applyFont="1" applyFill="1" applyBorder="1" applyAlignment="1">
      <alignment wrapText="1"/>
    </xf>
    <xf numFmtId="0" fontId="25" fillId="19" borderId="18" xfId="0" applyFont="1" applyFill="1" applyBorder="1" applyAlignment="1">
      <alignment wrapText="1"/>
    </xf>
    <xf numFmtId="0" fontId="25" fillId="19" borderId="14" xfId="0" applyFont="1" applyFill="1" applyBorder="1" applyAlignment="1">
      <alignment wrapText="1"/>
    </xf>
    <xf numFmtId="0" fontId="0" fillId="0" borderId="1" xfId="0" applyBorder="1" applyAlignment="1" applyProtection="1">
      <alignment horizontal="center" vertical="center" wrapText="1"/>
      <protection locked="0"/>
    </xf>
    <xf numFmtId="0" fontId="1" fillId="8" borderId="5" xfId="0" applyFont="1" applyFill="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8" borderId="5" xfId="0" applyFont="1" applyFill="1" applyBorder="1" applyAlignment="1" applyProtection="1">
      <alignment horizontal="justify" vertical="center" wrapText="1"/>
      <protection locked="0"/>
    </xf>
    <xf numFmtId="0" fontId="1" fillId="0" borderId="8" xfId="0" applyFont="1" applyBorder="1" applyAlignment="1" applyProtection="1">
      <alignment vertical="center" wrapText="1"/>
      <protection locked="0"/>
    </xf>
    <xf numFmtId="0" fontId="1" fillId="8" borderId="1" xfId="0" applyFont="1" applyFill="1" applyBorder="1" applyAlignment="1" applyProtection="1">
      <alignment horizontal="justify" vertical="center" wrapText="1"/>
      <protection locked="0"/>
    </xf>
    <xf numFmtId="0" fontId="1"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xr:uid="{00000000-0005-0000-0000-0000D7000000}"/>
    <cellStyle name="Normal 3" xfId="78" xr:uid="{00000000-0005-0000-0000-0000D8000000}"/>
    <cellStyle name="Porcentual 2" xfId="79" xr:uid="{00000000-0005-0000-0000-0000D9000000}"/>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zoomScale="90" zoomScaleNormal="90" zoomScaleSheetLayoutView="100" workbookViewId="0">
      <pane xSplit="1" ySplit="4" topLeftCell="B8" activePane="bottomRight" state="frozen"/>
      <selection activeCell="D17" sqref="D17"/>
      <selection pane="topRight" activeCell="D17" sqref="D17"/>
      <selection pane="bottomLeft" activeCell="D17" sqref="D17"/>
      <selection pane="bottomRight" activeCell="B9" sqref="B9"/>
    </sheetView>
  </sheetViews>
  <sheetFormatPr baseColWidth="10" defaultColWidth="11" defaultRowHeight="15.5" x14ac:dyDescent="0.35"/>
  <cols>
    <col min="1" max="1" width="51.5" style="5" customWidth="1"/>
    <col min="2" max="2" width="42.5" style="5" customWidth="1"/>
    <col min="3" max="3" width="15.83203125" style="5" customWidth="1"/>
    <col min="4" max="4" width="52.5" style="5" customWidth="1"/>
    <col min="5" max="5" width="28.33203125" style="5" customWidth="1"/>
    <col min="6" max="6" width="33.83203125" style="5" customWidth="1"/>
    <col min="7" max="16384" width="11" style="5"/>
  </cols>
  <sheetData>
    <row r="1" spans="1:6" s="3" customFormat="1" ht="21" customHeight="1" x14ac:dyDescent="0.35">
      <c r="A1" s="45" t="s">
        <v>102</v>
      </c>
      <c r="B1" s="9"/>
      <c r="C1" s="1"/>
      <c r="D1" s="1"/>
      <c r="E1" s="1"/>
      <c r="F1" s="2"/>
    </row>
    <row r="2" spans="1:6" s="3" customFormat="1" ht="15.75" customHeight="1" x14ac:dyDescent="0.35">
      <c r="A2" s="6"/>
    </row>
    <row r="3" spans="1:6" s="3" customFormat="1" x14ac:dyDescent="0.35">
      <c r="A3" s="46" t="s">
        <v>19</v>
      </c>
      <c r="B3" s="82" t="s">
        <v>8</v>
      </c>
      <c r="C3" s="83"/>
      <c r="D3" s="84" t="s">
        <v>18</v>
      </c>
      <c r="E3" s="85"/>
      <c r="F3" s="85"/>
    </row>
    <row r="4" spans="1:6" s="3" customFormat="1" ht="30.75" customHeight="1" x14ac:dyDescent="0.35">
      <c r="A4" s="47" t="s">
        <v>91</v>
      </c>
      <c r="B4" s="39" t="s">
        <v>22</v>
      </c>
      <c r="C4" s="39" t="s">
        <v>1</v>
      </c>
      <c r="D4" s="78" t="s">
        <v>99</v>
      </c>
      <c r="E4" s="72" t="s">
        <v>100</v>
      </c>
      <c r="F4" s="72" t="s">
        <v>101</v>
      </c>
    </row>
    <row r="5" spans="1:6" s="3" customFormat="1" ht="62.25" customHeight="1" x14ac:dyDescent="0.35">
      <c r="A5" s="14" t="s">
        <v>15</v>
      </c>
      <c r="B5" s="53" t="s">
        <v>61</v>
      </c>
      <c r="C5" s="19" t="s">
        <v>23</v>
      </c>
      <c r="D5" s="106" t="s">
        <v>114</v>
      </c>
      <c r="E5" s="52"/>
      <c r="F5" s="52"/>
    </row>
    <row r="6" spans="1:6" s="3" customFormat="1" ht="57" customHeight="1" x14ac:dyDescent="0.35">
      <c r="A6" s="14" t="s">
        <v>16</v>
      </c>
      <c r="B6" s="64" t="s">
        <v>96</v>
      </c>
      <c r="C6" s="19" t="s">
        <v>23</v>
      </c>
      <c r="D6" s="106" t="s">
        <v>114</v>
      </c>
      <c r="E6" s="52"/>
      <c r="F6" s="52"/>
    </row>
    <row r="7" spans="1:6" s="3" customFormat="1" ht="36.75" customHeight="1" x14ac:dyDescent="0.35">
      <c r="A7" s="42" t="s">
        <v>12</v>
      </c>
      <c r="B7" s="53" t="s">
        <v>61</v>
      </c>
      <c r="C7" s="19" t="s">
        <v>23</v>
      </c>
      <c r="D7" s="52"/>
      <c r="E7" s="52"/>
      <c r="F7" s="52"/>
    </row>
    <row r="8" spans="1:6" s="3" customFormat="1" ht="47.5" customHeight="1" x14ac:dyDescent="0.35">
      <c r="A8" s="17" t="s">
        <v>17</v>
      </c>
      <c r="B8" s="110" t="s">
        <v>121</v>
      </c>
      <c r="C8" s="80" t="s">
        <v>111</v>
      </c>
      <c r="D8" s="68" t="s">
        <v>116</v>
      </c>
      <c r="E8" s="68"/>
      <c r="F8" s="68"/>
    </row>
    <row r="9" spans="1:6" s="3" customFormat="1" ht="36.75" customHeight="1" x14ac:dyDescent="0.35">
      <c r="A9" s="34" t="s">
        <v>55</v>
      </c>
      <c r="B9" s="53" t="s">
        <v>61</v>
      </c>
      <c r="C9" s="19" t="s">
        <v>23</v>
      </c>
      <c r="D9" s="106" t="s">
        <v>114</v>
      </c>
      <c r="E9" s="52"/>
      <c r="F9" s="52"/>
    </row>
    <row r="10" spans="1:6" s="3" customFormat="1" ht="36.75" customHeight="1" x14ac:dyDescent="0.35">
      <c r="A10" s="34" t="s">
        <v>56</v>
      </c>
      <c r="B10" s="53" t="s">
        <v>61</v>
      </c>
      <c r="C10" s="19" t="s">
        <v>23</v>
      </c>
      <c r="D10" s="106" t="s">
        <v>114</v>
      </c>
      <c r="E10" s="52"/>
      <c r="F10" s="52"/>
    </row>
    <row r="11" spans="1:6" s="3" customFormat="1" ht="52" customHeight="1" x14ac:dyDescent="0.35">
      <c r="A11" s="34" t="s">
        <v>57</v>
      </c>
      <c r="B11" s="107" t="s">
        <v>115</v>
      </c>
      <c r="C11" s="80" t="s">
        <v>111</v>
      </c>
      <c r="D11" s="68" t="s">
        <v>117</v>
      </c>
      <c r="E11" s="68"/>
      <c r="F11" s="68"/>
    </row>
    <row r="12" spans="1:6" s="3" customFormat="1" ht="36.75" customHeight="1" x14ac:dyDescent="0.35">
      <c r="A12" s="34" t="s">
        <v>58</v>
      </c>
      <c r="B12" s="53" t="s">
        <v>61</v>
      </c>
      <c r="C12" s="19" t="s">
        <v>23</v>
      </c>
      <c r="D12" s="106" t="s">
        <v>114</v>
      </c>
      <c r="E12" s="52"/>
      <c r="F12" s="52"/>
    </row>
    <row r="13" spans="1:6" s="3" customFormat="1" ht="24.75" customHeight="1" x14ac:dyDescent="0.35">
      <c r="A13" s="58" t="s">
        <v>21</v>
      </c>
      <c r="B13" s="8"/>
      <c r="C13" s="11"/>
      <c r="D13" s="4"/>
      <c r="E13" s="4"/>
      <c r="F13" s="4"/>
    </row>
    <row r="14" spans="1:6" s="13" customFormat="1" ht="75.75" customHeight="1" x14ac:dyDescent="0.35">
      <c r="A14" s="15" t="s">
        <v>24</v>
      </c>
      <c r="B14" s="108" t="s">
        <v>118</v>
      </c>
      <c r="C14" s="19" t="s">
        <v>23</v>
      </c>
      <c r="D14" s="106" t="s">
        <v>114</v>
      </c>
      <c r="E14" s="52"/>
      <c r="F14" s="52"/>
    </row>
    <row r="15" spans="1:6" s="13" customFormat="1" ht="48" customHeight="1" x14ac:dyDescent="0.35">
      <c r="A15" s="14" t="s">
        <v>25</v>
      </c>
      <c r="B15" s="53" t="s">
        <v>61</v>
      </c>
      <c r="C15" s="19" t="s">
        <v>23</v>
      </c>
      <c r="D15" s="106" t="s">
        <v>114</v>
      </c>
      <c r="E15" s="52"/>
      <c r="F15" s="52"/>
    </row>
    <row r="16" spans="1:6" s="3" customFormat="1" ht="36.75" customHeight="1" x14ac:dyDescent="0.35">
      <c r="A16" s="14" t="s">
        <v>13</v>
      </c>
      <c r="B16" s="59" t="s">
        <v>94</v>
      </c>
      <c r="C16" s="19" t="s">
        <v>23</v>
      </c>
      <c r="D16" s="106" t="s">
        <v>114</v>
      </c>
      <c r="E16" s="52"/>
      <c r="F16" s="52"/>
    </row>
    <row r="17" spans="1:6" s="3" customFormat="1" ht="36.75" customHeight="1" x14ac:dyDescent="0.35">
      <c r="A17" s="86" t="s">
        <v>11</v>
      </c>
      <c r="B17" s="59" t="s">
        <v>93</v>
      </c>
      <c r="C17" s="80" t="s">
        <v>111</v>
      </c>
      <c r="D17" s="68" t="s">
        <v>119</v>
      </c>
      <c r="E17" s="68"/>
      <c r="F17" s="68"/>
    </row>
    <row r="18" spans="1:6" s="3" customFormat="1" ht="36.75" customHeight="1" x14ac:dyDescent="0.35">
      <c r="A18" s="87"/>
      <c r="B18" s="77" t="s">
        <v>108</v>
      </c>
      <c r="C18" s="80" t="s">
        <v>111</v>
      </c>
      <c r="D18" s="68" t="s">
        <v>119</v>
      </c>
      <c r="E18" s="68"/>
      <c r="F18" s="68"/>
    </row>
    <row r="19" spans="1:6" ht="45.65" customHeight="1" x14ac:dyDescent="0.35">
      <c r="A19" s="15" t="s">
        <v>14</v>
      </c>
      <c r="B19" s="64" t="s">
        <v>92</v>
      </c>
      <c r="C19" s="73" t="s">
        <v>23</v>
      </c>
      <c r="D19" s="106" t="s">
        <v>114</v>
      </c>
      <c r="E19" s="52"/>
      <c r="F19" s="52"/>
    </row>
  </sheetData>
  <mergeCells count="3">
    <mergeCell ref="B3:C3"/>
    <mergeCell ref="D3:F3"/>
    <mergeCell ref="A17:A18"/>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0"/>
  <sheetViews>
    <sheetView tabSelected="1" zoomScale="70" zoomScaleNormal="70" zoomScaleSheetLayoutView="100" workbookViewId="0">
      <pane xSplit="1" ySplit="4" topLeftCell="C8" activePane="bottomRight" state="frozen"/>
      <selection activeCell="D17" sqref="D17"/>
      <selection pane="topRight" activeCell="D17" sqref="D17"/>
      <selection pane="bottomLeft" activeCell="D17" sqref="D17"/>
      <selection pane="bottomRight" activeCell="H9" sqref="H9"/>
    </sheetView>
  </sheetViews>
  <sheetFormatPr baseColWidth="10" defaultColWidth="11" defaultRowHeight="15.5" x14ac:dyDescent="0.35"/>
  <cols>
    <col min="1" max="1" width="52" style="5" bestFit="1" customWidth="1"/>
    <col min="2" max="2" width="41.83203125" style="5" customWidth="1"/>
    <col min="3" max="3" width="46.75" style="5" customWidth="1"/>
    <col min="4" max="4" width="8.33203125" style="5" customWidth="1"/>
    <col min="5" max="5" width="8.08203125" style="5" customWidth="1"/>
    <col min="6" max="6" width="9.25" style="5" customWidth="1"/>
    <col min="7" max="7" width="16.75" style="5" customWidth="1"/>
    <col min="8" max="8" width="67.75" style="5" customWidth="1"/>
    <col min="9" max="9" width="16.5" style="5" customWidth="1"/>
    <col min="10" max="10" width="24.83203125" style="5" customWidth="1"/>
    <col min="11" max="16384" width="11" style="5"/>
  </cols>
  <sheetData>
    <row r="1" spans="1:10" ht="19.5" customHeight="1" x14ac:dyDescent="0.35">
      <c r="A1" s="45" t="s">
        <v>102</v>
      </c>
      <c r="B1" s="9"/>
    </row>
    <row r="2" spans="1:10" s="3" customFormat="1" ht="8.25" customHeight="1" thickBot="1" x14ac:dyDescent="0.4">
      <c r="A2" s="7"/>
    </row>
    <row r="3" spans="1:10" s="3" customFormat="1" ht="22.5" customHeight="1" x14ac:dyDescent="0.35">
      <c r="A3" s="46" t="s">
        <v>19</v>
      </c>
      <c r="B3" s="97" t="s">
        <v>7</v>
      </c>
      <c r="C3" s="98"/>
      <c r="D3" s="97" t="s">
        <v>6</v>
      </c>
      <c r="E3" s="99"/>
      <c r="F3" s="99"/>
      <c r="G3" s="98"/>
      <c r="H3" s="90" t="s">
        <v>20</v>
      </c>
      <c r="I3" s="91"/>
      <c r="J3" s="92"/>
    </row>
    <row r="4" spans="1:10" s="3" customFormat="1" ht="30" customHeight="1" x14ac:dyDescent="0.35">
      <c r="A4" s="47" t="s">
        <v>91</v>
      </c>
      <c r="B4" s="49" t="s">
        <v>0</v>
      </c>
      <c r="C4" s="49" t="s">
        <v>5</v>
      </c>
      <c r="D4" s="50" t="s">
        <v>2</v>
      </c>
      <c r="E4" s="50" t="s">
        <v>10</v>
      </c>
      <c r="F4" s="50" t="s">
        <v>3</v>
      </c>
      <c r="G4" s="50" t="s">
        <v>4</v>
      </c>
      <c r="H4" s="51" t="s">
        <v>99</v>
      </c>
      <c r="I4" s="51" t="s">
        <v>100</v>
      </c>
      <c r="J4" s="51" t="s">
        <v>101</v>
      </c>
    </row>
    <row r="5" spans="1:10" ht="58.5" customHeight="1" x14ac:dyDescent="0.35">
      <c r="A5" s="61" t="s">
        <v>15</v>
      </c>
      <c r="B5" s="62" t="s">
        <v>61</v>
      </c>
      <c r="C5" s="54" t="s">
        <v>61</v>
      </c>
      <c r="D5" s="20"/>
      <c r="E5" s="20"/>
      <c r="F5" s="20"/>
      <c r="G5" s="20"/>
      <c r="H5" s="20"/>
      <c r="I5" s="20"/>
      <c r="J5" s="20"/>
    </row>
    <row r="6" spans="1:10" ht="78.5" customHeight="1" x14ac:dyDescent="0.35">
      <c r="A6" s="61" t="s">
        <v>16</v>
      </c>
      <c r="B6" s="53" t="s">
        <v>60</v>
      </c>
      <c r="C6" s="109" t="s">
        <v>120</v>
      </c>
      <c r="D6" s="10">
        <v>1</v>
      </c>
      <c r="E6" s="10">
        <v>2</v>
      </c>
      <c r="F6" s="36">
        <f t="shared" ref="F6" si="0">D6+E6</f>
        <v>3</v>
      </c>
      <c r="G6" s="36" t="s">
        <v>28</v>
      </c>
      <c r="H6" s="43" t="s">
        <v>89</v>
      </c>
      <c r="I6" s="69"/>
      <c r="J6" s="69"/>
    </row>
    <row r="7" spans="1:10" ht="36.75" customHeight="1" x14ac:dyDescent="0.35">
      <c r="A7" s="61" t="s">
        <v>12</v>
      </c>
      <c r="B7" s="62" t="s">
        <v>61</v>
      </c>
      <c r="C7" s="54" t="s">
        <v>61</v>
      </c>
      <c r="D7" s="20"/>
      <c r="E7" s="20"/>
      <c r="F7" s="20"/>
      <c r="G7" s="20"/>
      <c r="H7" s="20"/>
      <c r="I7" s="20"/>
      <c r="J7" s="20"/>
    </row>
    <row r="8" spans="1:10" ht="55" customHeight="1" x14ac:dyDescent="0.35">
      <c r="A8" s="81" t="s">
        <v>17</v>
      </c>
      <c r="B8" s="74" t="s">
        <v>103</v>
      </c>
      <c r="C8" s="62" t="s">
        <v>62</v>
      </c>
      <c r="D8" s="35">
        <v>2</v>
      </c>
      <c r="E8" s="35">
        <v>2</v>
      </c>
      <c r="F8" s="57">
        <f t="shared" ref="F8:F10" si="1">D8+E8</f>
        <v>4</v>
      </c>
      <c r="G8" s="57" t="s">
        <v>28</v>
      </c>
      <c r="H8" s="111" t="s">
        <v>128</v>
      </c>
      <c r="I8" s="69"/>
      <c r="J8" s="69"/>
    </row>
    <row r="9" spans="1:10" ht="42" customHeight="1" x14ac:dyDescent="0.35">
      <c r="A9" s="38" t="s">
        <v>55</v>
      </c>
      <c r="B9" s="40" t="s">
        <v>59</v>
      </c>
      <c r="C9" s="44" t="s">
        <v>63</v>
      </c>
      <c r="D9" s="35">
        <v>1</v>
      </c>
      <c r="E9" s="35">
        <v>2</v>
      </c>
      <c r="F9" s="36">
        <f t="shared" ref="F9" si="2">D9+E9</f>
        <v>3</v>
      </c>
      <c r="G9" s="36" t="s">
        <v>28</v>
      </c>
      <c r="H9" s="76" t="s">
        <v>109</v>
      </c>
      <c r="I9" s="69"/>
      <c r="J9" s="69"/>
    </row>
    <row r="10" spans="1:10" ht="62.25" customHeight="1" x14ac:dyDescent="0.35">
      <c r="A10" s="38" t="s">
        <v>56</v>
      </c>
      <c r="B10" s="44" t="s">
        <v>64</v>
      </c>
      <c r="C10" s="44" t="s">
        <v>65</v>
      </c>
      <c r="D10" s="10">
        <v>1</v>
      </c>
      <c r="E10" s="10">
        <v>2</v>
      </c>
      <c r="F10" s="36">
        <f t="shared" si="1"/>
        <v>3</v>
      </c>
      <c r="G10" s="36" t="s">
        <v>28</v>
      </c>
      <c r="H10" s="48" t="s">
        <v>66</v>
      </c>
      <c r="I10" s="69"/>
      <c r="J10" s="69"/>
    </row>
    <row r="11" spans="1:10" ht="65.25" customHeight="1" x14ac:dyDescent="0.35">
      <c r="A11" s="38" t="s">
        <v>57</v>
      </c>
      <c r="B11" s="112" t="s">
        <v>122</v>
      </c>
      <c r="C11" s="112" t="s">
        <v>123</v>
      </c>
      <c r="D11" s="10">
        <v>1</v>
      </c>
      <c r="E11" s="10">
        <v>2</v>
      </c>
      <c r="F11" s="36">
        <f t="shared" ref="F11" si="3">D11+E11</f>
        <v>3</v>
      </c>
      <c r="G11" s="36" t="s">
        <v>28</v>
      </c>
      <c r="H11" s="111" t="s">
        <v>124</v>
      </c>
      <c r="I11" s="69"/>
      <c r="J11" s="69"/>
    </row>
    <row r="12" spans="1:10" ht="36" customHeight="1" x14ac:dyDescent="0.35">
      <c r="A12" s="38" t="s">
        <v>58</v>
      </c>
      <c r="B12" s="44" t="s">
        <v>61</v>
      </c>
      <c r="C12" s="44" t="s">
        <v>61</v>
      </c>
      <c r="D12" s="20"/>
      <c r="E12" s="20"/>
      <c r="F12" s="20"/>
      <c r="G12" s="20"/>
      <c r="H12" s="20"/>
      <c r="I12" s="20"/>
      <c r="J12" s="20"/>
    </row>
    <row r="13" spans="1:10" s="3" customFormat="1" ht="24.75" customHeight="1" x14ac:dyDescent="0.35">
      <c r="A13" s="47" t="s">
        <v>90</v>
      </c>
      <c r="B13" s="16"/>
      <c r="C13" s="16"/>
      <c r="D13" s="16"/>
      <c r="E13" s="16"/>
      <c r="F13" s="16"/>
      <c r="G13" s="16"/>
      <c r="H13" s="37"/>
      <c r="I13" s="67"/>
      <c r="J13" s="70"/>
    </row>
    <row r="14" spans="1:10" ht="36.75" customHeight="1" x14ac:dyDescent="0.35">
      <c r="A14" s="15" t="s">
        <v>24</v>
      </c>
      <c r="B14" s="113" t="s">
        <v>112</v>
      </c>
      <c r="C14" s="114" t="s">
        <v>113</v>
      </c>
      <c r="D14" s="10">
        <v>1</v>
      </c>
      <c r="E14" s="10">
        <v>2</v>
      </c>
      <c r="F14" s="36">
        <f t="shared" ref="F14" si="4">D14+E14</f>
        <v>3</v>
      </c>
      <c r="G14" s="22" t="s">
        <v>28</v>
      </c>
      <c r="H14" s="111" t="s">
        <v>125</v>
      </c>
      <c r="I14" s="69"/>
      <c r="J14" s="69"/>
    </row>
    <row r="15" spans="1:10" ht="64.5" customHeight="1" x14ac:dyDescent="0.35">
      <c r="A15" s="14" t="s">
        <v>25</v>
      </c>
      <c r="B15" s="75" t="s">
        <v>104</v>
      </c>
      <c r="C15" s="53" t="s">
        <v>67</v>
      </c>
      <c r="D15" s="10">
        <v>1</v>
      </c>
      <c r="E15" s="10">
        <v>3</v>
      </c>
      <c r="F15" s="57">
        <f t="shared" ref="F15:F30" si="5">D15+E15</f>
        <v>4</v>
      </c>
      <c r="G15" s="21" t="s">
        <v>28</v>
      </c>
      <c r="H15" s="48" t="s">
        <v>88</v>
      </c>
      <c r="I15" s="69"/>
      <c r="J15" s="69"/>
    </row>
    <row r="16" spans="1:10" ht="42.65" customHeight="1" x14ac:dyDescent="0.35">
      <c r="A16" s="86" t="s">
        <v>13</v>
      </c>
      <c r="B16" s="75" t="s">
        <v>106</v>
      </c>
      <c r="C16" s="75" t="s">
        <v>107</v>
      </c>
      <c r="D16" s="10">
        <v>1</v>
      </c>
      <c r="E16" s="10">
        <v>3</v>
      </c>
      <c r="F16" s="57">
        <f t="shared" si="5"/>
        <v>4</v>
      </c>
      <c r="G16" s="21" t="s">
        <v>98</v>
      </c>
      <c r="H16" s="111" t="s">
        <v>126</v>
      </c>
      <c r="I16" s="69"/>
      <c r="J16" s="69"/>
    </row>
    <row r="17" spans="1:10" ht="56.5" customHeight="1" x14ac:dyDescent="0.35">
      <c r="A17" s="87"/>
      <c r="B17" s="60" t="s">
        <v>77</v>
      </c>
      <c r="C17" s="60" t="s">
        <v>78</v>
      </c>
      <c r="D17" s="10">
        <v>1</v>
      </c>
      <c r="E17" s="10">
        <v>3</v>
      </c>
      <c r="F17" s="57">
        <f t="shared" ref="F17:F18" si="6">D17+E17</f>
        <v>4</v>
      </c>
      <c r="G17" s="21" t="s">
        <v>98</v>
      </c>
      <c r="H17" s="65" t="s">
        <v>97</v>
      </c>
      <c r="I17" s="66"/>
      <c r="J17" s="71"/>
    </row>
    <row r="18" spans="1:10" ht="46.5" customHeight="1" x14ac:dyDescent="0.35">
      <c r="A18" s="86" t="s">
        <v>11</v>
      </c>
      <c r="B18" s="41" t="s">
        <v>68</v>
      </c>
      <c r="C18" s="54" t="s">
        <v>69</v>
      </c>
      <c r="D18" s="10">
        <v>1</v>
      </c>
      <c r="E18" s="10">
        <v>2</v>
      </c>
      <c r="F18" s="36">
        <f t="shared" si="6"/>
        <v>3</v>
      </c>
      <c r="G18" s="22" t="s">
        <v>28</v>
      </c>
      <c r="H18" s="111" t="s">
        <v>127</v>
      </c>
      <c r="I18" s="69"/>
      <c r="J18" s="69"/>
    </row>
    <row r="19" spans="1:10" ht="70" customHeight="1" x14ac:dyDescent="0.35">
      <c r="A19" s="96"/>
      <c r="B19" s="54" t="s">
        <v>70</v>
      </c>
      <c r="C19" s="54" t="s">
        <v>71</v>
      </c>
      <c r="D19" s="10">
        <v>1</v>
      </c>
      <c r="E19" s="10">
        <v>3</v>
      </c>
      <c r="F19" s="57">
        <f t="shared" ref="F18:F19" si="7">D19+E19</f>
        <v>4</v>
      </c>
      <c r="G19" s="21" t="s">
        <v>28</v>
      </c>
      <c r="H19" s="23" t="s">
        <v>29</v>
      </c>
      <c r="I19" s="88"/>
      <c r="J19" s="89"/>
    </row>
    <row r="20" spans="1:10" ht="30.75" customHeight="1" x14ac:dyDescent="0.35">
      <c r="A20" s="17" t="s">
        <v>14</v>
      </c>
      <c r="B20" s="43" t="s">
        <v>61</v>
      </c>
      <c r="C20" s="43" t="s">
        <v>61</v>
      </c>
      <c r="D20" s="20"/>
      <c r="E20" s="20"/>
      <c r="F20" s="20"/>
      <c r="G20" s="20"/>
      <c r="H20" s="20"/>
      <c r="I20" s="20"/>
      <c r="J20" s="20"/>
    </row>
    <row r="21" spans="1:10" ht="48" customHeight="1" x14ac:dyDescent="0.35">
      <c r="A21" s="93" t="s">
        <v>26</v>
      </c>
      <c r="B21" s="55" t="s">
        <v>72</v>
      </c>
      <c r="C21" s="54" t="s">
        <v>87</v>
      </c>
      <c r="D21" s="10">
        <v>1</v>
      </c>
      <c r="E21" s="10">
        <v>2</v>
      </c>
      <c r="F21" s="36">
        <f t="shared" si="5"/>
        <v>3</v>
      </c>
      <c r="G21" s="22" t="s">
        <v>28</v>
      </c>
      <c r="H21" s="23" t="s">
        <v>29</v>
      </c>
      <c r="I21" s="69"/>
      <c r="J21" s="69"/>
    </row>
    <row r="22" spans="1:10" ht="48" customHeight="1" x14ac:dyDescent="0.35">
      <c r="A22" s="94"/>
      <c r="B22" s="75" t="s">
        <v>105</v>
      </c>
      <c r="C22" s="79" t="s">
        <v>110</v>
      </c>
      <c r="D22" s="10">
        <v>1</v>
      </c>
      <c r="E22" s="10">
        <v>3</v>
      </c>
      <c r="F22" s="57">
        <f t="shared" ref="F22" si="8">D22+E22</f>
        <v>4</v>
      </c>
      <c r="G22" s="21" t="s">
        <v>28</v>
      </c>
      <c r="H22" s="23" t="s">
        <v>29</v>
      </c>
      <c r="I22" s="69"/>
      <c r="J22" s="69"/>
    </row>
    <row r="23" spans="1:10" ht="48" customHeight="1" x14ac:dyDescent="0.35">
      <c r="A23" s="94"/>
      <c r="B23" s="55" t="s">
        <v>73</v>
      </c>
      <c r="C23" s="54" t="s">
        <v>74</v>
      </c>
      <c r="D23" s="10">
        <v>1</v>
      </c>
      <c r="E23" s="10">
        <v>3</v>
      </c>
      <c r="F23" s="57">
        <f t="shared" si="5"/>
        <v>4</v>
      </c>
      <c r="G23" s="21" t="s">
        <v>28</v>
      </c>
      <c r="H23" s="23" t="s">
        <v>29</v>
      </c>
      <c r="I23" s="69"/>
      <c r="J23" s="69"/>
    </row>
    <row r="24" spans="1:10" ht="48" customHeight="1" x14ac:dyDescent="0.35">
      <c r="A24" s="94"/>
      <c r="B24" s="100" t="s">
        <v>75</v>
      </c>
      <c r="C24" s="54" t="s">
        <v>76</v>
      </c>
      <c r="D24" s="10">
        <v>1</v>
      </c>
      <c r="E24" s="10">
        <v>1</v>
      </c>
      <c r="F24" s="36">
        <f t="shared" si="5"/>
        <v>2</v>
      </c>
      <c r="G24" s="22" t="s">
        <v>28</v>
      </c>
      <c r="H24" s="23" t="s">
        <v>29</v>
      </c>
      <c r="I24" s="69"/>
      <c r="J24" s="69"/>
    </row>
    <row r="25" spans="1:10" ht="48" customHeight="1" x14ac:dyDescent="0.35">
      <c r="A25" s="94"/>
      <c r="B25" s="101"/>
      <c r="C25" s="54" t="s">
        <v>79</v>
      </c>
      <c r="D25" s="10">
        <v>1</v>
      </c>
      <c r="E25" s="10">
        <v>1</v>
      </c>
      <c r="F25" s="36">
        <f t="shared" si="5"/>
        <v>2</v>
      </c>
      <c r="G25" s="22" t="s">
        <v>28</v>
      </c>
      <c r="H25" s="23" t="s">
        <v>29</v>
      </c>
      <c r="I25" s="69"/>
      <c r="J25" s="69"/>
    </row>
    <row r="26" spans="1:10" ht="48" customHeight="1" x14ac:dyDescent="0.35">
      <c r="A26" s="94"/>
      <c r="B26" s="100" t="s">
        <v>81</v>
      </c>
      <c r="C26" s="54" t="s">
        <v>80</v>
      </c>
      <c r="D26" s="10">
        <v>1</v>
      </c>
      <c r="E26" s="10">
        <v>3</v>
      </c>
      <c r="F26" s="57">
        <f t="shared" si="5"/>
        <v>4</v>
      </c>
      <c r="G26" s="21" t="s">
        <v>28</v>
      </c>
      <c r="H26" s="23" t="s">
        <v>29</v>
      </c>
      <c r="I26" s="69"/>
      <c r="J26" s="69"/>
    </row>
    <row r="27" spans="1:10" ht="48" customHeight="1" x14ac:dyDescent="0.35">
      <c r="A27" s="94"/>
      <c r="B27" s="102"/>
      <c r="C27" s="54" t="s">
        <v>82</v>
      </c>
      <c r="D27" s="10">
        <v>1</v>
      </c>
      <c r="E27" s="10">
        <v>3</v>
      </c>
      <c r="F27" s="57">
        <f t="shared" si="5"/>
        <v>4</v>
      </c>
      <c r="G27" s="21" t="s">
        <v>28</v>
      </c>
      <c r="H27" s="23" t="s">
        <v>29</v>
      </c>
      <c r="I27" s="69"/>
      <c r="J27" s="69"/>
    </row>
    <row r="28" spans="1:10" ht="48" customHeight="1" x14ac:dyDescent="0.35">
      <c r="A28" s="94"/>
      <c r="B28" s="101"/>
      <c r="C28" s="54" t="s">
        <v>83</v>
      </c>
      <c r="D28" s="10">
        <v>2</v>
      </c>
      <c r="E28" s="10">
        <v>2</v>
      </c>
      <c r="F28" s="57">
        <f t="shared" si="5"/>
        <v>4</v>
      </c>
      <c r="G28" s="21" t="s">
        <v>28</v>
      </c>
      <c r="H28" s="23" t="s">
        <v>29</v>
      </c>
      <c r="I28" s="69"/>
      <c r="J28" s="69"/>
    </row>
    <row r="29" spans="1:10" ht="48" customHeight="1" x14ac:dyDescent="0.35">
      <c r="A29" s="94"/>
      <c r="B29" s="18" t="s">
        <v>27</v>
      </c>
      <c r="C29" s="56" t="s">
        <v>85</v>
      </c>
      <c r="D29" s="10">
        <v>1</v>
      </c>
      <c r="E29" s="10">
        <v>2</v>
      </c>
      <c r="F29" s="36">
        <f t="shared" si="5"/>
        <v>3</v>
      </c>
      <c r="G29" s="22" t="s">
        <v>28</v>
      </c>
      <c r="H29" s="63" t="s">
        <v>95</v>
      </c>
      <c r="I29" s="69"/>
      <c r="J29" s="69"/>
    </row>
    <row r="30" spans="1:10" ht="48" customHeight="1" x14ac:dyDescent="0.35">
      <c r="A30" s="95"/>
      <c r="B30" s="55" t="s">
        <v>86</v>
      </c>
      <c r="C30" s="54" t="s">
        <v>84</v>
      </c>
      <c r="D30" s="10">
        <v>1</v>
      </c>
      <c r="E30" s="10">
        <v>2</v>
      </c>
      <c r="F30" s="36">
        <f t="shared" si="5"/>
        <v>3</v>
      </c>
      <c r="G30" s="22" t="s">
        <v>28</v>
      </c>
      <c r="H30" s="63" t="s">
        <v>95</v>
      </c>
      <c r="I30" s="69"/>
      <c r="J30" s="69"/>
    </row>
  </sheetData>
  <autoFilter ref="F4:G30" xr:uid="{00000000-0009-0000-0000-000001000000}"/>
  <mergeCells count="9">
    <mergeCell ref="I19:J19"/>
    <mergeCell ref="H3:J3"/>
    <mergeCell ref="A21:A30"/>
    <mergeCell ref="A18:A19"/>
    <mergeCell ref="B3:C3"/>
    <mergeCell ref="D3:G3"/>
    <mergeCell ref="B24:B25"/>
    <mergeCell ref="B26:B28"/>
    <mergeCell ref="A16:A17"/>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14"/>
  <sheetViews>
    <sheetView topLeftCell="E5" zoomScale="80" zoomScaleNormal="80" zoomScalePageLayoutView="90" workbookViewId="0">
      <selection activeCell="Q14" sqref="Q14"/>
    </sheetView>
  </sheetViews>
  <sheetFormatPr baseColWidth="10" defaultColWidth="11.33203125" defaultRowHeight="11.5" x14ac:dyDescent="0.25"/>
  <cols>
    <col min="1" max="1" width="11.33203125" style="12"/>
    <col min="2" max="2" width="12.33203125" style="12" customWidth="1"/>
    <col min="3" max="3" width="11.33203125" style="12"/>
    <col min="4" max="4" width="53.08203125" style="12" customWidth="1"/>
    <col min="5" max="5" width="5.58203125" style="12" customWidth="1"/>
    <col min="6" max="6" width="13.58203125" style="12" customWidth="1"/>
    <col min="7" max="7" width="11.33203125" style="12"/>
    <col min="8" max="8" width="55.25" style="12" customWidth="1"/>
    <col min="9" max="9" width="11.33203125" style="12"/>
    <col min="10" max="10" width="14.25" style="12" customWidth="1"/>
    <col min="11" max="11" width="16.33203125" style="12" customWidth="1"/>
    <col min="12" max="12" width="15.08203125" style="12" customWidth="1"/>
    <col min="13" max="13" width="17" style="12" customWidth="1"/>
    <col min="14" max="16384" width="11.33203125" style="12"/>
  </cols>
  <sheetData>
    <row r="1" spans="2:13" ht="12" thickBot="1" x14ac:dyDescent="0.3"/>
    <row r="2" spans="2:13" ht="16" thickBot="1" x14ac:dyDescent="0.4">
      <c r="B2" s="103" t="s">
        <v>9</v>
      </c>
      <c r="C2" s="104"/>
      <c r="D2" s="105"/>
      <c r="F2" s="103" t="s">
        <v>54</v>
      </c>
      <c r="G2" s="104"/>
      <c r="H2" s="105"/>
    </row>
    <row r="3" spans="2:13" ht="13" thickBot="1" x14ac:dyDescent="0.3">
      <c r="B3" s="28" t="s">
        <v>41</v>
      </c>
      <c r="C3" s="29" t="s">
        <v>42</v>
      </c>
      <c r="D3" s="29" t="s">
        <v>43</v>
      </c>
      <c r="F3" s="28" t="s">
        <v>41</v>
      </c>
      <c r="G3" s="29" t="s">
        <v>42</v>
      </c>
      <c r="H3" s="29" t="s">
        <v>43</v>
      </c>
    </row>
    <row r="4" spans="2:13" ht="86.25" customHeight="1" thickBot="1" x14ac:dyDescent="0.3">
      <c r="B4" s="30" t="s">
        <v>44</v>
      </c>
      <c r="C4" s="31">
        <v>3</v>
      </c>
      <c r="D4" s="31" t="s">
        <v>45</v>
      </c>
      <c r="F4" s="30" t="s">
        <v>48</v>
      </c>
      <c r="G4" s="31">
        <v>3</v>
      </c>
      <c r="H4" s="31" t="s">
        <v>49</v>
      </c>
    </row>
    <row r="5" spans="2:13" ht="79.5" customHeight="1" thickBot="1" x14ac:dyDescent="0.3">
      <c r="B5" s="30" t="s">
        <v>32</v>
      </c>
      <c r="C5" s="31">
        <v>2</v>
      </c>
      <c r="D5" s="31" t="s">
        <v>46</v>
      </c>
      <c r="F5" s="30" t="s">
        <v>50</v>
      </c>
      <c r="G5" s="31">
        <v>2</v>
      </c>
      <c r="H5" s="31" t="s">
        <v>51</v>
      </c>
    </row>
    <row r="6" spans="2:13" ht="78.75" customHeight="1" thickBot="1" x14ac:dyDescent="0.3">
      <c r="B6" s="30" t="s">
        <v>31</v>
      </c>
      <c r="C6" s="31">
        <v>1</v>
      </c>
      <c r="D6" s="31" t="s">
        <v>47</v>
      </c>
      <c r="F6" s="30" t="s">
        <v>52</v>
      </c>
      <c r="G6" s="31">
        <v>1</v>
      </c>
      <c r="H6" s="31" t="s">
        <v>53</v>
      </c>
    </row>
    <row r="10" spans="2:13" ht="12" thickBot="1" x14ac:dyDescent="0.3"/>
    <row r="11" spans="2:13" ht="29.5" thickBot="1" x14ac:dyDescent="0.3">
      <c r="J11" s="32" t="s">
        <v>30</v>
      </c>
      <c r="K11" s="24" t="s">
        <v>31</v>
      </c>
      <c r="L11" s="24" t="s">
        <v>32</v>
      </c>
      <c r="M11" s="24" t="s">
        <v>31</v>
      </c>
    </row>
    <row r="12" spans="2:13" ht="15" thickBot="1" x14ac:dyDescent="0.3">
      <c r="J12" s="33" t="s">
        <v>33</v>
      </c>
      <c r="K12" s="25" t="s">
        <v>34</v>
      </c>
      <c r="L12" s="25" t="s">
        <v>35</v>
      </c>
      <c r="M12" s="26" t="s">
        <v>36</v>
      </c>
    </row>
    <row r="13" spans="2:13" ht="15" thickBot="1" x14ac:dyDescent="0.3">
      <c r="J13" s="33" t="s">
        <v>37</v>
      </c>
      <c r="K13" s="25" t="s">
        <v>35</v>
      </c>
      <c r="L13" s="26" t="s">
        <v>36</v>
      </c>
      <c r="M13" s="27" t="s">
        <v>38</v>
      </c>
    </row>
    <row r="14" spans="2:13" ht="15" thickBot="1" x14ac:dyDescent="0.3">
      <c r="J14" s="33" t="s">
        <v>39</v>
      </c>
      <c r="K14" s="26" t="s">
        <v>36</v>
      </c>
      <c r="L14" s="27" t="s">
        <v>38</v>
      </c>
      <c r="M14" s="27" t="s">
        <v>40</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 Hidalgo Martin</cp:lastModifiedBy>
  <cp:lastPrinted>2015-03-31T05:36:48Z</cp:lastPrinted>
  <dcterms:created xsi:type="dcterms:W3CDTF">2012-04-23T15:48:00Z</dcterms:created>
  <dcterms:modified xsi:type="dcterms:W3CDTF">2022-03-28T11:44:44Z</dcterms:modified>
</cp:coreProperties>
</file>