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autoCompressPictures="0"/>
  <mc:AlternateContent xmlns:mc="http://schemas.openxmlformats.org/markup-compatibility/2006">
    <mc:Choice Requires="x15">
      <x15ac:absPath xmlns:x15ac="http://schemas.microsoft.com/office/spreadsheetml/2010/11/ac" url="C:\Ignacio\Okodia\Sistema de calidad\Registros\Contexto, Riesgos y Oportunidades\2023\"/>
    </mc:Choice>
  </mc:AlternateContent>
  <xr:revisionPtr revIDLastSave="0" documentId="13_ncr:1_{27BDB244-B065-450F-8A1F-D2DC3AE55626}" xr6:coauthVersionLast="47" xr6:coauthVersionMax="47" xr10:uidLastSave="{00000000-0000-0000-0000-000000000000}"/>
  <bookViews>
    <workbookView xWindow="-108" yWindow="-108" windowWidth="23256" windowHeight="12456" tabRatio="500" xr2:uid="{00000000-000D-0000-FFFF-FFFF00000000}"/>
  </bookViews>
  <sheets>
    <sheet name="Identificación de Oportunidades" sheetId="9" r:id="rId1"/>
    <sheet name="Mapa de Gestión de Riesgos" sheetId="8" r:id="rId2"/>
    <sheet name="Criterios de Evaluación" sheetId="10" r:id="rId3"/>
  </sheets>
  <externalReferences>
    <externalReference r:id="rId4"/>
  </externalReferences>
  <definedNames>
    <definedName name="_xlnm._FilterDatabase" localSheetId="1" hidden="1">'Mapa de Gestión de Riesgos'!$F$4:$G$32</definedName>
    <definedName name="desviaciones" localSheetId="2">[1]Leyenda!#REF!</definedName>
    <definedName name="desviaciones" localSheetId="0">[1]Leyenda!#REF!</definedName>
    <definedName name="desviaciones">[1]Leyenda!#REF!</definedName>
    <definedName name="Desviaciones1" localSheetId="2">[1]Leyenda!#REF!</definedName>
    <definedName name="Desviaciones1" localSheetId="0">[1]Leyenda!#REF!</definedName>
    <definedName name="Desviaciones1">[1]Leyenda!#REF!</definedName>
    <definedName name="Desviacioness" localSheetId="2">[1]Leyenda!#REF!</definedName>
    <definedName name="Desviacioness" localSheetId="0">[1]Leyenda!#REF!</definedName>
    <definedName name="Desviacioness">[1]Leyenda!#REF!</definedName>
    <definedName name="val" localSheetId="0">#REF!</definedName>
    <definedName name="v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17" i="8" l="1"/>
  <c r="F18" i="8"/>
  <c r="F21" i="8"/>
  <c r="F19" i="8"/>
  <c r="F16" i="8"/>
  <c r="F24" i="8"/>
  <c r="F20" i="8"/>
  <c r="F6" i="8"/>
  <c r="F27" i="8"/>
  <c r="F23" i="8"/>
  <c r="F25" i="8"/>
  <c r="F26" i="8"/>
  <c r="F28" i="8"/>
  <c r="F29" i="8"/>
  <c r="F30" i="8"/>
  <c r="F31" i="8"/>
  <c r="F32" i="8"/>
  <c r="F11" i="8"/>
  <c r="F15" i="8"/>
  <c r="F10" i="8"/>
  <c r="F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Aranzazú Ávila</author>
  </authors>
  <commentList>
    <comment ref="B4" authorId="0" shapeId="0" xr:uid="{00000000-0006-0000-0000-000001000000}">
      <text>
        <r>
          <rPr>
            <sz val="8"/>
            <color indexed="81"/>
            <rFont val="Tahoma"/>
            <family val="2"/>
          </rPr>
          <t xml:space="preserve"> ¿Qué medidas podrían mejorar la situación de la empresa en el Mercado?
 ¿Qué tendencias del mercado pueden favorecernos?
 ¿Qué nos diferencia de nuestros competidores?
 ¿Qué cambios de tecnología se están presentando en el mercado?
 ¿Qué cambios en la normatividad legal y/o política, que nos afecte, se están presentando?
 ¿Cuál es nuestro posicionamiento estratégico en el Mercado y dónde queremos llegar?</t>
        </r>
        <r>
          <rPr>
            <sz val="9"/>
            <color indexed="81"/>
            <rFont val="Tahoma"/>
            <family val="2"/>
          </rPr>
          <t xml:space="preserve">
</t>
        </r>
      </text>
    </comment>
    <comment ref="C4" authorId="0" shapeId="0" xr:uid="{00000000-0006-0000-0000-000002000000}">
      <text>
        <r>
          <rPr>
            <sz val="9"/>
            <color indexed="81"/>
            <rFont val="Tahoma"/>
            <family val="2"/>
          </rPr>
          <t>indicar si la oportunidad es viable o no (plan estratégico de la organización)</t>
        </r>
      </text>
    </comment>
    <comment ref="D4" authorId="0" shapeId="0" xr:uid="{00000000-0006-0000-0000-000003000000}">
      <text>
        <r>
          <rPr>
            <b/>
            <sz val="9"/>
            <color indexed="81"/>
            <rFont val="Tahoma"/>
            <family val="2"/>
          </rPr>
          <t>Identificar que genera:
Plan Estratégico
Objetivos 
Oportunidades de Mejora</t>
        </r>
      </text>
    </comment>
  </commentList>
</comments>
</file>

<file path=xl/sharedStrings.xml><?xml version="1.0" encoding="utf-8"?>
<sst xmlns="http://schemas.openxmlformats.org/spreadsheetml/2006/main" count="265" uniqueCount="144">
  <si>
    <t xml:space="preserve">RIESGO </t>
  </si>
  <si>
    <t xml:space="preserve">VIABILIDAD OPORTUNIDAD </t>
  </si>
  <si>
    <t>P</t>
  </si>
  <si>
    <t>NIVEL RIESGO</t>
  </si>
  <si>
    <t>TRATAMIENTO</t>
  </si>
  <si>
    <t xml:space="preserve">CAUSAS </t>
  </si>
  <si>
    <t>EVALUACIÓN DE RIESGOS</t>
  </si>
  <si>
    <t>IDENTIFICACIÓN DE RIESGOS</t>
  </si>
  <si>
    <t>IDENTIFICACIÓN OPORTUNIDADES</t>
  </si>
  <si>
    <t>PROBABILIDAD</t>
  </si>
  <si>
    <t>C/I</t>
  </si>
  <si>
    <t>Clientes</t>
  </si>
  <si>
    <t>Sociales</t>
  </si>
  <si>
    <t>Empleados</t>
  </si>
  <si>
    <t>Competencia</t>
  </si>
  <si>
    <t>Políticos</t>
  </si>
  <si>
    <t>Economico</t>
  </si>
  <si>
    <t xml:space="preserve">Tecnológico </t>
  </si>
  <si>
    <t>SEGUIMIENTO OPORTUNIDADES</t>
  </si>
  <si>
    <t>CONTEXTO ORGANIZACIÓN / EXPECTATIVAS STAKEHOLDER</t>
  </si>
  <si>
    <t>MAPA GESTIÓN DE RIESGOS</t>
  </si>
  <si>
    <t>CONTEXTO INTERNO/STAKEHOLDERS</t>
  </si>
  <si>
    <t>OPORTUNIDADES/FORTALEZAS</t>
  </si>
  <si>
    <t>NO VIABLE</t>
  </si>
  <si>
    <t>Infraestructura</t>
  </si>
  <si>
    <t>Extenalizados</t>
  </si>
  <si>
    <t>Prestación del Servicio</t>
  </si>
  <si>
    <t>Clientes no satisfechos</t>
  </si>
  <si>
    <t>ASUMIR</t>
  </si>
  <si>
    <t>Se asume el riesgo actualmente</t>
  </si>
  <si>
    <t>Probabilidad /Consecuencia</t>
  </si>
  <si>
    <t>Improbable</t>
  </si>
  <si>
    <t>Probable</t>
  </si>
  <si>
    <t>Menor</t>
  </si>
  <si>
    <t>Bajo (2)</t>
  </si>
  <si>
    <t>Bajo (3)</t>
  </si>
  <si>
    <t>Medio (4)</t>
  </si>
  <si>
    <t>Moderado</t>
  </si>
  <si>
    <t>Alto (5)</t>
  </si>
  <si>
    <t>Mayor</t>
  </si>
  <si>
    <t>Alto (6)</t>
  </si>
  <si>
    <t>Categoría</t>
  </si>
  <si>
    <t>Valor</t>
  </si>
  <si>
    <t>Descripción</t>
  </si>
  <si>
    <t>Casi seguro</t>
  </si>
  <si>
    <t>Riesgo cuya probabilidad de ocurrencia es alta, es decir, se tiene un alto grado de seguridad que éste se presente en el año en curso, ya que ha ocurrido a lo largo del año anterior o está previsto que pueda ocurrir.</t>
  </si>
  <si>
    <t>Riesgo cuya probabilidad de ocurrencia es media, ya que por experiencias previas ha ocurrido en alguna ocasión hace más de 1 año y menos de 2 años.</t>
  </si>
  <si>
    <t>Riesgo cuya probabilidad de ocurrencia es baja, es decir, no ha ocurrido nunca en los dos últimos años.</t>
  </si>
  <si>
    <t>Mayores</t>
  </si>
  <si>
    <t>Riesgo cuya materialización puede generar pérdidas financieras (€) que tendrán un impacto importante en el presupuesto y/o comprometen fuertemente la imagen pública de la organización, incluso la finalización de la actividad empresarial. Se pierde al cliente.</t>
  </si>
  <si>
    <t>Moderados</t>
  </si>
  <si>
    <t>Riesgo cuya materialización puede generar pérdidas financieras que tendrán un impacto menor en el presupuesto y/o comprometen de forma menor la imagen pública de la organización. El cliente se ve afectado pero asume la NC.</t>
  </si>
  <si>
    <t>Menores</t>
  </si>
  <si>
    <t>Riesgo cuya materialización no genera pérdidas financieras ni compromete de ninguna forma la imagen pública de la organización. Error puntual que no afecta al proceso.</t>
  </si>
  <si>
    <t>CONSECUENCIA</t>
  </si>
  <si>
    <t>Legal</t>
  </si>
  <si>
    <t>Competitivo</t>
  </si>
  <si>
    <t>De mercado</t>
  </si>
  <si>
    <t>Cultural</t>
  </si>
  <si>
    <t xml:space="preserve">Sector muy afectado por los vaivenes y crisis económicas </t>
  </si>
  <si>
    <t>N.A.</t>
  </si>
  <si>
    <t>Reducción de costes para empresas y clientes</t>
  </si>
  <si>
    <t>Existencia de numerosas empresas y traductores freelance. Intrusismo.</t>
  </si>
  <si>
    <t>Se asume el riesgo actualmente. OKODIA pone en marcha diferentes acciones comerciales y de marketing para intentar diferenciase de su competencia.</t>
  </si>
  <si>
    <t>Falta de personal cualificado  y polivalente</t>
  </si>
  <si>
    <t>Entrega defectuosa a un cliente que provoca su queja o reclamación</t>
  </si>
  <si>
    <t>Mal control interno del proyecto</t>
  </si>
  <si>
    <t>Errores en el uso de las memorias de traducción.</t>
  </si>
  <si>
    <t>Pérdida de documentación y/o información</t>
  </si>
  <si>
    <t>Fallos en la copia de seguridad informática</t>
  </si>
  <si>
    <t>Repetición de errores y fallos</t>
  </si>
  <si>
    <t>Mala identificación de las causas de los errores o no conformidades anteriores</t>
  </si>
  <si>
    <t>Pérdida de conocimiento fundamental para la organización</t>
  </si>
  <si>
    <t>Marcha de trabajadores sin un relevo claro</t>
  </si>
  <si>
    <t>Falta de formación del  implicado</t>
  </si>
  <si>
    <t>Errores en la toma de datos inicial del proyecto</t>
  </si>
  <si>
    <t>Errores en el proyecto</t>
  </si>
  <si>
    <t>Personal asignado sin las competencias o experiencias adecuadas</t>
  </si>
  <si>
    <t>Tiempo ofertado demasiado corto</t>
  </si>
  <si>
    <t>Indefinición de proyectos.</t>
  </si>
  <si>
    <t>Porque no se ha realizado una buena definición del proyectos, errores en el proyecto. No cumplir plazos en dirección de obra</t>
  </si>
  <si>
    <t>Quejas o Reclamaciones de Clientes</t>
  </si>
  <si>
    <t>Error en la generación del archivo, en el guardado de la última versión, un traductor utiliza una versión obsoleta.</t>
  </si>
  <si>
    <t>Se asume el riesgo actualmente. OKODIA está en continuo proceso de búsqueda y homologación de nuevos colaboradores</t>
  </si>
  <si>
    <t>No se pueden establecer acciones ya que no dependen de OKODIA</t>
  </si>
  <si>
    <t>CONTEXTO INTERNO / PROCESOS</t>
  </si>
  <si>
    <t>CONTEXTO EXTERNO / STAKEHOLDERS</t>
  </si>
  <si>
    <t>Presencia global en internet y redes sociales, por su buena imagen que se transmite.</t>
  </si>
  <si>
    <t>Clientes importantes que funcionan como portfolio.</t>
  </si>
  <si>
    <t>Elevado número de colaboradores externos de confianza.</t>
  </si>
  <si>
    <t>Se asume el riesgo actualmente, no se han detectado clientes no satisfechos.</t>
  </si>
  <si>
    <t>REDUCIR</t>
  </si>
  <si>
    <t>CONTROLES/ACCIONES EXISTENTES O A IMPLANTAR</t>
  </si>
  <si>
    <t>SEGUIMIENTO</t>
  </si>
  <si>
    <t>EVALUACIÓN DE LA EFICACIA DE LAS ACCIONES</t>
  </si>
  <si>
    <t>Gran número de colaboradores externos, lo que puede llegar a dificultar el conseguir que los colaboradores con los que menos se trabaja sigan los procesos de trabajo establecidos en OKODIA</t>
  </si>
  <si>
    <t>Poca disponibilidad de traductores en idiomas poco solicitados</t>
  </si>
  <si>
    <t>Picos de trabajo que saturan al personal</t>
  </si>
  <si>
    <t>Excesiva carga de trabajo en momentos puntuales</t>
  </si>
  <si>
    <t>Especialización y posicionamiento en el sector médico y farmacéutico</t>
  </si>
  <si>
    <t xml:space="preserve">Dificultad a la hora de encontrar traductores con combinaciones de idiomas menos frecuentes </t>
  </si>
  <si>
    <t>VIABLE</t>
  </si>
  <si>
    <t>Instituciones y grandes empresas necesitan traducir sus textos.</t>
  </si>
  <si>
    <t>OKODIA siempre ha apostado por el teletrabajo como modelo de negocio. Además, se han implantado diferentes mejoras en las herramientas internas de control y gestión de proyectos.</t>
  </si>
  <si>
    <t>De manera general, al sector de la traducción le afectan las crisis económicas de manera muy directa y en sus inicios ya que las empresas suelen prescindir de este tipo de servicios en épocas de menor facturación (por ejemplo, COVID-19, crisis internacionales, etc.).</t>
  </si>
  <si>
    <t>Aumento de la traducción automática. Acceso fácil a empresas que ofertan motores de traducción automática</t>
  </si>
  <si>
    <t>Traducciones que se requieren cada vez con más rapidez</t>
  </si>
  <si>
    <t>Ha aumentado la exigencia de los clientes en cuanto a la rapidez e inmediatez de las traducciones por su propia necesidad de soluciones urgentes a sus propios clientes.</t>
  </si>
  <si>
    <t>Seguir rastreando el sector para aumentar y mejorar la BBDD con traductores externos con experiencia y fiabilidad.</t>
  </si>
  <si>
    <t>No se establecen acciones específicas más allá de continuar con el mismo modelo de negocio</t>
  </si>
  <si>
    <t>Acción relacionada dentro del Objetivo 03/2023</t>
  </si>
  <si>
    <t>Acción relacionada dentro del Objetivo 04/2023</t>
  </si>
  <si>
    <t>Cohesión de la plantilla</t>
  </si>
  <si>
    <t>Acción relacionada dentro del Objetivo 05/2023</t>
  </si>
  <si>
    <t>Acción relacionada dentro del Objetivo 01/2023</t>
  </si>
  <si>
    <t>Objetivo nº1/2023</t>
  </si>
  <si>
    <t>Traducciones automáticas cada vez más demandadas. ChatGPT que revolucionará el mundo de la traducción</t>
  </si>
  <si>
    <t>Objetivo nº4/2023</t>
  </si>
  <si>
    <t>Se asume ya que las acciones puestas en marcha en 2022 han reducido el riesgo</t>
  </si>
  <si>
    <t>Incremento del peso del ámbito médico en el conjunto de la facturación</t>
  </si>
  <si>
    <t>Objetivo nº5/2023</t>
  </si>
  <si>
    <t>Excesiva dependencia de 3 clientes del sector farmacéutico</t>
  </si>
  <si>
    <t>Se trata de un sector en el que proliferan las pequeñas empresas y los autónomos con o sin experiencia, lo que provooca una bajada de precios en determinado perfil de clientes. Costes internos por encima de estas empresas "low cost".</t>
  </si>
  <si>
    <t>Se asume el riesgo actualmente, si bien, siempre se analizan los CV que llegan por si puede haber algún contacto de interés</t>
  </si>
  <si>
    <t>Ausencia de oferta de traducción automática</t>
  </si>
  <si>
    <t>Falta infraestructura interna para poder comenzar a ofertar este tipo de traducciones</t>
  </si>
  <si>
    <t>FECHA: 20/03/2023</t>
  </si>
  <si>
    <t>Falta de conocimientos (o de implicación) del personal en determinados aspectos del funcionamiento interno del Sistema de calidad</t>
  </si>
  <si>
    <t>El ritmo de trabajo y la dispersión del eprsonal hace que el tema de la calidad se vea como algo lejano que no afecta a su trabajo.</t>
  </si>
  <si>
    <t>Se pone en marcha una acción de mejora para aumentar la participacion del personal en tareas de caldiad: incidencias y formación</t>
  </si>
  <si>
    <t>Ver seguimiento en Ficha Objetivo</t>
  </si>
  <si>
    <t>El objetivo sigue en marcha yq ue es para el período 2023-2024. En cualquier caso, el proceso ya está implantado a falta de la realización de la auditoría externa para su certificación, por lo que puede considerarse eficaz.</t>
  </si>
  <si>
    <t>Se mantiene estable</t>
  </si>
  <si>
    <t>Se han seguido recibiendo CVs y referencias y se han realizado pruebas a nuevos colaboradores, aumentando la BBDD. Control eficaz.</t>
  </si>
  <si>
    <t>Se mantiene estable, control eficaz sobre los colaboradores.</t>
  </si>
  <si>
    <t>Se mantiene.</t>
  </si>
  <si>
    <t>Proceso continuo de altas/bajas de nuevos colaboradores según necesidades y oportunidades. Se considera que el proceso se mantiene controlado y es eficaz.</t>
  </si>
  <si>
    <t xml:space="preserve">Objetivo que sigue abierto en 2024. El seguimiento de las acciones es adecuado. </t>
  </si>
  <si>
    <t>Se verifica una mayor implicación del personal</t>
  </si>
  <si>
    <t xml:space="preserve">Acción de mejora efectiva. Se ha conseguido una mayor implicación del personal. Por ejemplo, aumento del nº de incidencias registradas. </t>
  </si>
  <si>
    <t xml:space="preserve">Acciones no eficaces ya que no se ha conseguido el objetivo. </t>
  </si>
  <si>
    <t xml:space="preserve">No se ha detectado </t>
  </si>
  <si>
    <t>Eficaz.</t>
  </si>
  <si>
    <t>Objetivo alcanzado, acciones eficaces.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</si>
</sst>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1"/>
      <name val="Tahoma"/>
      <family val="2"/>
    </font>
    <font>
      <sz val="9"/>
      <color indexed="81"/>
      <name val="Tahoma"/>
      <family val="2"/>
    </font>
    <font>
      <u/>
      <sz val="12"/>
      <color theme="10"/>
      <name val="Calibri"/>
      <family val="2"/>
      <scheme val="minor"/>
    </font>
    <font>
      <u/>
      <sz val="12"/>
      <color theme="11"/>
      <name val="Calibri"/>
      <family val="2"/>
      <scheme val="minor"/>
    </font>
    <font>
      <sz val="10"/>
      <name val="Arial"/>
      <family val="2"/>
    </font>
    <font>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9"/>
      <color indexed="81"/>
      <name val="Tahoma"/>
      <family val="2"/>
    </font>
    <font>
      <b/>
      <sz val="12"/>
      <color theme="1"/>
      <name val="Calibri"/>
      <family val="2"/>
      <scheme val="minor"/>
    </font>
    <font>
      <b/>
      <sz val="11"/>
      <color theme="1"/>
      <name val="Calibri"/>
      <family val="2"/>
      <scheme val="minor"/>
    </font>
    <font>
      <b/>
      <sz val="10"/>
      <color theme="0"/>
      <name val="Calibri"/>
      <family val="2"/>
      <scheme val="minor"/>
    </font>
    <font>
      <sz val="9"/>
      <name val="Tahoma"/>
      <family val="2"/>
    </font>
    <font>
      <b/>
      <sz val="9"/>
      <name val="Tahoma"/>
      <family val="2"/>
    </font>
    <font>
      <b/>
      <sz val="11"/>
      <color theme="0"/>
      <name val="Calibri"/>
      <family val="2"/>
      <scheme val="minor"/>
    </font>
    <font>
      <b/>
      <sz val="11"/>
      <color rgb="FF000000"/>
      <name val="Calibri"/>
      <family val="2"/>
      <scheme val="minor"/>
    </font>
    <font>
      <sz val="11"/>
      <color rgb="FF000000"/>
      <name val="Calibri"/>
      <family val="2"/>
      <scheme val="minor"/>
    </font>
    <font>
      <b/>
      <sz val="11"/>
      <color rgb="FFFFFFFF"/>
      <name val="Calibri"/>
      <family val="2"/>
      <scheme val="minor"/>
    </font>
    <font>
      <b/>
      <sz val="10"/>
      <color theme="1"/>
      <name val="Tahoma"/>
      <family val="2"/>
    </font>
    <font>
      <sz val="10"/>
      <color theme="1"/>
      <name val="Tahoma"/>
      <family val="2"/>
    </font>
    <font>
      <b/>
      <sz val="12"/>
      <color theme="0"/>
      <name val="Calibri"/>
      <family val="2"/>
      <scheme val="minor"/>
    </font>
    <font>
      <b/>
      <sz val="12"/>
      <color indexed="9"/>
      <name val="Calibri"/>
      <family val="2"/>
      <scheme val="minor"/>
    </font>
    <font>
      <b/>
      <sz val="12"/>
      <color rgb="FFFFFFFF"/>
      <name val="Calibri"/>
      <family val="2"/>
      <scheme val="minor"/>
    </font>
    <font>
      <sz val="12"/>
      <color theme="9"/>
      <name val="Calibri"/>
      <family val="2"/>
      <scheme val="minor"/>
    </font>
    <font>
      <sz val="10"/>
      <color theme="9"/>
      <name val="Calibri"/>
      <family val="2"/>
      <scheme val="minor"/>
    </font>
    <font>
      <sz val="11"/>
      <color theme="9"/>
      <name val="Calibri"/>
      <family val="2"/>
      <scheme val="minor"/>
    </font>
    <font>
      <sz val="11"/>
      <name val="Calibri"/>
      <family val="2"/>
      <scheme val="minor"/>
    </font>
    <font>
      <sz val="12"/>
      <name val="Calibri"/>
      <family val="2"/>
      <scheme val="minor"/>
    </font>
    <font>
      <b/>
      <sz val="11"/>
      <color theme="9"/>
      <name val="Calibri"/>
      <family val="2"/>
      <scheme val="minor"/>
    </font>
  </fonts>
  <fills count="20">
    <fill>
      <patternFill patternType="none"/>
    </fill>
    <fill>
      <patternFill patternType="gray125"/>
    </fill>
    <fill>
      <patternFill patternType="solid">
        <fgColor indexed="23"/>
        <bgColor indexed="64"/>
      </patternFill>
    </fill>
    <fill>
      <patternFill patternType="solid">
        <fgColor rgb="FFDA9694"/>
        <bgColor rgb="FF000000"/>
      </patternFill>
    </fill>
    <fill>
      <patternFill patternType="solid">
        <fgColor theme="5" tint="0.39997558519241921"/>
        <bgColor indexed="64"/>
      </patternFill>
    </fill>
    <fill>
      <patternFill patternType="solid">
        <fgColor rgb="FFFFFF00"/>
        <bgColor indexed="64"/>
      </patternFill>
    </fill>
    <fill>
      <patternFill patternType="solid">
        <fgColor theme="3" tint="-0.249977111117893"/>
        <bgColor rgb="FF000000"/>
      </patternFill>
    </fill>
    <fill>
      <patternFill patternType="solid">
        <fgColor theme="2"/>
        <bgColor indexed="64"/>
      </patternFill>
    </fill>
    <fill>
      <patternFill patternType="solid">
        <fgColor theme="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3"/>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FF"/>
        <bgColor indexed="64"/>
      </patternFill>
    </fill>
    <fill>
      <patternFill patternType="solid">
        <fgColor rgb="FFBFBFBF"/>
        <bgColor indexed="64"/>
      </patternFill>
    </fill>
    <fill>
      <patternFill patternType="solid">
        <fgColor rgb="FF000000"/>
        <bgColor indexed="64"/>
      </patternFill>
    </fill>
    <fill>
      <patternFill patternType="solid">
        <fgColor rgb="FFD9D9D9"/>
        <bgColor indexed="64"/>
      </patternFill>
    </fill>
    <fill>
      <patternFill patternType="solid">
        <fgColor theme="0" tint="-0.14999847407452621"/>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medium">
        <color indexed="64"/>
      </left>
      <right style="medium">
        <color indexed="64"/>
      </right>
      <top/>
      <bottom style="medium">
        <color indexed="64"/>
      </bottom>
      <diagonal/>
    </border>
    <border>
      <left/>
      <right/>
      <top/>
      <bottom style="medium">
        <color indexed="23"/>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bottom style="thin">
        <color auto="1"/>
      </bottom>
      <diagonal/>
    </border>
  </borders>
  <cellStyleXfs count="218">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4" fillId="0" borderId="0"/>
    <xf numFmtId="9" fontId="14"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100">
    <xf numFmtId="0" fontId="0" fillId="0" borderId="0" xfId="0"/>
    <xf numFmtId="0" fontId="16" fillId="0" borderId="0" xfId="0" applyFont="1" applyAlignment="1" applyProtection="1">
      <alignment vertical="center" wrapText="1"/>
      <protection locked="0"/>
    </xf>
    <xf numFmtId="0" fontId="16" fillId="8" borderId="0" xfId="0" applyFont="1" applyFill="1" applyAlignment="1" applyProtection="1">
      <alignment vertical="center" wrapText="1"/>
      <protection locked="0"/>
    </xf>
    <xf numFmtId="0" fontId="15" fillId="0" borderId="0" xfId="0" applyFont="1" applyAlignment="1" applyProtection="1">
      <alignment vertical="center" wrapText="1"/>
      <protection locked="0"/>
    </xf>
    <xf numFmtId="0" fontId="15" fillId="10" borderId="1" xfId="0" applyFont="1" applyFill="1" applyBorder="1" applyAlignment="1" applyProtection="1">
      <alignment vertical="center" wrapText="1"/>
      <protection locked="0"/>
    </xf>
    <xf numFmtId="0" fontId="0" fillId="0" borderId="0" xfId="0" applyAlignment="1" applyProtection="1">
      <alignment vertical="center" wrapText="1"/>
      <protection locked="0"/>
    </xf>
    <xf numFmtId="1" fontId="16" fillId="0" borderId="0" xfId="0" applyNumberFormat="1" applyFont="1" applyAlignment="1">
      <alignment vertical="center" wrapText="1"/>
    </xf>
    <xf numFmtId="0" fontId="16" fillId="0" borderId="7" xfId="0" applyFont="1" applyBorder="1" applyAlignment="1" applyProtection="1">
      <alignment vertical="center" wrapText="1"/>
      <protection locked="0"/>
    </xf>
    <xf numFmtId="14" fontId="21" fillId="12" borderId="0" xfId="0" applyNumberFormat="1" applyFont="1" applyFill="1" applyAlignment="1" applyProtection="1">
      <alignment horizontal="left" vertical="center" wrapText="1"/>
      <protection locked="0"/>
    </xf>
    <xf numFmtId="0" fontId="8" fillId="0" borderId="1" xfId="0" applyFont="1" applyBorder="1" applyAlignment="1" applyProtection="1">
      <alignment horizontal="center" vertical="center"/>
      <protection locked="0"/>
    </xf>
    <xf numFmtId="0" fontId="22" fillId="0" borderId="0" xfId="9" applyFont="1" applyAlignment="1">
      <alignment wrapText="1"/>
    </xf>
    <xf numFmtId="0" fontId="15" fillId="8" borderId="0" xfId="0" applyFont="1" applyFill="1" applyAlignment="1" applyProtection="1">
      <alignment vertical="center" wrapText="1"/>
      <protection locked="0"/>
    </xf>
    <xf numFmtId="0" fontId="20" fillId="8" borderId="2" xfId="0" applyFont="1" applyFill="1" applyBorder="1" applyAlignment="1" applyProtection="1">
      <alignment horizontal="left" vertical="center" wrapText="1"/>
      <protection locked="0"/>
    </xf>
    <xf numFmtId="0" fontId="20" fillId="8" borderId="10" xfId="0" applyFont="1" applyFill="1" applyBorder="1" applyAlignment="1" applyProtection="1">
      <alignment horizontal="left" vertical="center" wrapText="1"/>
      <protection locked="0"/>
    </xf>
    <xf numFmtId="0" fontId="24" fillId="13" borderId="0" xfId="0" applyFont="1" applyFill="1" applyAlignment="1" applyProtection="1">
      <alignment vertical="center" wrapText="1"/>
      <protection locked="0"/>
    </xf>
    <xf numFmtId="0" fontId="20" fillId="8" borderId="2" xfId="0" applyFont="1" applyFill="1" applyBorder="1" applyAlignment="1" applyProtection="1">
      <alignment vertical="center" wrapText="1"/>
      <protection locked="0"/>
    </xf>
    <xf numFmtId="0" fontId="8" fillId="14" borderId="1" xfId="0" applyFont="1" applyFill="1" applyBorder="1" applyAlignment="1" applyProtection="1">
      <alignment horizontal="center" vertical="center" wrapText="1"/>
      <protection locked="0"/>
    </xf>
    <xf numFmtId="0" fontId="20" fillId="5" borderId="1" xfId="0" applyFont="1" applyFill="1" applyBorder="1" applyAlignment="1" applyProtection="1">
      <alignment horizontal="center" vertical="center"/>
      <protection locked="0"/>
    </xf>
    <xf numFmtId="0" fontId="20" fillId="9" borderId="1" xfId="0" applyFont="1" applyFill="1" applyBorder="1" applyAlignment="1" applyProtection="1">
      <alignment horizontal="center" vertical="center"/>
      <protection locked="0"/>
    </xf>
    <xf numFmtId="0" fontId="7" fillId="0" borderId="8" xfId="0" applyFont="1" applyBorder="1" applyAlignment="1" applyProtection="1">
      <alignment vertical="center" wrapText="1"/>
      <protection locked="0"/>
    </xf>
    <xf numFmtId="0" fontId="26" fillId="0" borderId="14" xfId="0" applyFont="1" applyBorder="1" applyAlignment="1">
      <alignment horizontal="center" vertical="center" wrapText="1"/>
    </xf>
    <xf numFmtId="0" fontId="20" fillId="15" borderId="15" xfId="0" applyFont="1" applyFill="1" applyBorder="1" applyAlignment="1">
      <alignment horizontal="center" vertical="center" wrapText="1"/>
    </xf>
    <xf numFmtId="0" fontId="27" fillId="16" borderId="15" xfId="0" applyFont="1" applyFill="1" applyBorder="1" applyAlignment="1">
      <alignment horizontal="center" vertical="center" wrapText="1"/>
    </xf>
    <xf numFmtId="0" fontId="27" fillId="17" borderId="15" xfId="0" applyFont="1" applyFill="1" applyBorder="1" applyAlignment="1">
      <alignment horizontal="center" vertical="center" wrapText="1"/>
    </xf>
    <xf numFmtId="0" fontId="28" fillId="18" borderId="16" xfId="0" applyFont="1" applyFill="1" applyBorder="1" applyAlignment="1">
      <alignment horizontal="justify" vertical="center" wrapText="1"/>
    </xf>
    <xf numFmtId="0" fontId="28" fillId="18" borderId="14" xfId="0" applyFont="1" applyFill="1" applyBorder="1" applyAlignment="1">
      <alignment horizontal="justify" vertical="center" wrapText="1"/>
    </xf>
    <xf numFmtId="0" fontId="28" fillId="18" borderId="6" xfId="0" applyFont="1" applyFill="1" applyBorder="1" applyAlignment="1">
      <alignment horizontal="justify" vertical="center" wrapText="1"/>
    </xf>
    <xf numFmtId="0" fontId="29" fillId="0" borderId="15" xfId="0" applyFont="1" applyBorder="1" applyAlignment="1">
      <alignment horizontal="justify" vertical="center" wrapText="1"/>
    </xf>
    <xf numFmtId="0" fontId="25" fillId="15" borderId="16" xfId="0" applyFont="1" applyFill="1" applyBorder="1" applyAlignment="1">
      <alignment horizontal="justify" vertical="center" wrapText="1"/>
    </xf>
    <xf numFmtId="0" fontId="26" fillId="15" borderId="6" xfId="0" applyFont="1" applyFill="1" applyBorder="1" applyAlignment="1">
      <alignment horizontal="center" vertical="center" wrapText="1"/>
    </xf>
    <xf numFmtId="0" fontId="20" fillId="8" borderId="1" xfId="0" applyFont="1" applyFill="1" applyBorder="1" applyAlignment="1" applyProtection="1">
      <alignment vertical="center" wrapText="1"/>
      <protection locked="0"/>
    </xf>
    <xf numFmtId="0" fontId="8" fillId="0" borderId="5" xfId="0" applyFont="1" applyBorder="1" applyAlignment="1" applyProtection="1">
      <alignment horizontal="center" vertical="center"/>
      <protection locked="0"/>
    </xf>
    <xf numFmtId="0" fontId="20" fillId="9" borderId="5" xfId="0" applyFont="1" applyFill="1" applyBorder="1" applyAlignment="1" applyProtection="1">
      <alignment horizontal="center" vertical="center"/>
      <protection locked="0"/>
    </xf>
    <xf numFmtId="0" fontId="24" fillId="13" borderId="4" xfId="0" applyFont="1" applyFill="1" applyBorder="1" applyAlignment="1" applyProtection="1">
      <alignment vertical="center" wrapText="1"/>
      <protection locked="0"/>
    </xf>
    <xf numFmtId="0" fontId="20" fillId="8" borderId="1" xfId="0" applyFont="1" applyFill="1" applyBorder="1" applyAlignment="1" applyProtection="1">
      <alignment horizontal="left" vertical="center" wrapText="1"/>
      <protection locked="0"/>
    </xf>
    <xf numFmtId="0" fontId="17" fillId="7" borderId="5" xfId="0" applyFont="1" applyFill="1" applyBorder="1" applyAlignment="1">
      <alignment horizontal="center" vertical="center" wrapText="1"/>
    </xf>
    <xf numFmtId="0" fontId="20" fillId="8" borderId="5" xfId="0" applyFont="1" applyFill="1" applyBorder="1" applyAlignment="1" applyProtection="1">
      <alignment horizontal="left" vertical="center" wrapText="1"/>
      <protection locked="0"/>
    </xf>
    <xf numFmtId="0" fontId="6" fillId="8" borderId="5" xfId="0" applyFont="1" applyFill="1" applyBorder="1" applyAlignment="1" applyProtection="1">
      <alignment horizontal="justify" vertical="center" wrapText="1"/>
      <protection locked="0"/>
    </xf>
    <xf numFmtId="1" fontId="30" fillId="12" borderId="0" xfId="0" applyNumberFormat="1" applyFont="1" applyFill="1" applyAlignment="1" applyProtection="1">
      <alignment vertical="center" wrapText="1"/>
      <protection locked="0"/>
    </xf>
    <xf numFmtId="0" fontId="31" fillId="2" borderId="1" xfId="0" applyFont="1" applyFill="1" applyBorder="1" applyAlignment="1">
      <alignment horizontal="center" vertical="center" wrapText="1"/>
    </xf>
    <xf numFmtId="0" fontId="19" fillId="10" borderId="11" xfId="0" applyFont="1" applyFill="1" applyBorder="1" applyAlignment="1">
      <alignment vertical="center" wrapText="1"/>
    </xf>
    <xf numFmtId="0" fontId="6" fillId="0" borderId="8" xfId="0" applyFont="1" applyBorder="1" applyAlignment="1" applyProtection="1">
      <alignment vertical="center" wrapText="1"/>
      <protection locked="0"/>
    </xf>
    <xf numFmtId="1" fontId="31" fillId="4" borderId="1" xfId="0" applyNumberFormat="1" applyFont="1" applyFill="1" applyBorder="1" applyAlignment="1">
      <alignment horizontal="center" vertical="center" wrapText="1"/>
    </xf>
    <xf numFmtId="0" fontId="32" fillId="3" borderId="1" xfId="0" applyFont="1" applyFill="1" applyBorder="1" applyAlignment="1">
      <alignment horizontal="center" vertical="center" wrapText="1"/>
    </xf>
    <xf numFmtId="0" fontId="32" fillId="6" borderId="1" xfId="0" applyFont="1" applyFill="1" applyBorder="1" applyAlignment="1">
      <alignment horizontal="center" vertical="center" wrapText="1"/>
    </xf>
    <xf numFmtId="0" fontId="0" fillId="14" borderId="1" xfId="0" applyFill="1" applyBorder="1" applyAlignment="1" applyProtection="1">
      <alignment horizontal="center" vertical="center" wrapText="1"/>
      <protection locked="0"/>
    </xf>
    <xf numFmtId="0" fontId="20" fillId="5" borderId="5" xfId="0" applyFont="1" applyFill="1" applyBorder="1" applyAlignment="1" applyProtection="1">
      <alignment horizontal="center" vertical="center"/>
      <protection locked="0"/>
    </xf>
    <xf numFmtId="0" fontId="19" fillId="10" borderId="9" xfId="0" applyFont="1" applyFill="1" applyBorder="1" applyAlignment="1" applyProtection="1">
      <alignment horizontal="center" vertical="center" wrapText="1"/>
      <protection locked="0"/>
    </xf>
    <xf numFmtId="0" fontId="20" fillId="0" borderId="2" xfId="0" applyFont="1" applyBorder="1" applyAlignment="1" applyProtection="1">
      <alignment horizontal="left" vertical="center" wrapText="1"/>
      <protection locked="0"/>
    </xf>
    <xf numFmtId="0" fontId="5" fillId="0" borderId="8" xfId="0" applyFont="1" applyBorder="1" applyAlignment="1" applyProtection="1">
      <alignment vertical="center" wrapText="1"/>
      <protection locked="0"/>
    </xf>
    <xf numFmtId="0" fontId="0" fillId="0" borderId="1" xfId="0" applyBorder="1" applyAlignment="1" applyProtection="1">
      <alignment horizontal="center" vertical="center" wrapText="1"/>
      <protection locked="0"/>
    </xf>
    <xf numFmtId="0" fontId="24" fillId="13" borderId="13" xfId="0" applyFont="1" applyFill="1" applyBorder="1" applyAlignment="1" applyProtection="1">
      <alignment vertical="center" wrapText="1"/>
      <protection locked="0"/>
    </xf>
    <xf numFmtId="0" fontId="19" fillId="4" borderId="1"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4" fillId="0" borderId="8" xfId="0" applyFont="1" applyBorder="1" applyAlignment="1" applyProtection="1">
      <alignment vertical="center" wrapText="1"/>
      <protection locked="0"/>
    </xf>
    <xf numFmtId="0" fontId="33" fillId="14" borderId="1" xfId="0" applyFont="1" applyFill="1" applyBorder="1" applyAlignment="1" applyProtection="1">
      <alignment horizontal="center" vertical="center" wrapText="1"/>
      <protection locked="0"/>
    </xf>
    <xf numFmtId="0" fontId="34" fillId="10" borderId="1" xfId="0" applyFont="1" applyFill="1" applyBorder="1" applyAlignment="1" applyProtection="1">
      <alignment vertical="center" wrapText="1"/>
      <protection locked="0"/>
    </xf>
    <xf numFmtId="0" fontId="35" fillId="10" borderId="1" xfId="0" applyFont="1" applyFill="1" applyBorder="1" applyAlignment="1" applyProtection="1">
      <alignment vertical="center" wrapText="1"/>
      <protection locked="0"/>
    </xf>
    <xf numFmtId="0" fontId="34" fillId="10" borderId="1" xfId="0" applyFont="1" applyFill="1" applyBorder="1" applyAlignment="1" applyProtection="1">
      <alignment horizontal="center" vertical="center" wrapText="1"/>
      <protection locked="0"/>
    </xf>
    <xf numFmtId="0" fontId="36" fillId="0" borderId="1" xfId="0" applyFont="1" applyBorder="1" applyAlignment="1" applyProtection="1">
      <alignment vertical="center" wrapText="1"/>
      <protection locked="0"/>
    </xf>
    <xf numFmtId="0" fontId="36" fillId="0" borderId="5"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6" fillId="0" borderId="5" xfId="0" applyFont="1" applyBorder="1" applyAlignment="1" applyProtection="1">
      <alignment horizontal="left" vertical="center" wrapText="1"/>
      <protection locked="0"/>
    </xf>
    <xf numFmtId="0" fontId="36" fillId="0" borderId="1" xfId="0" applyFont="1" applyBorder="1" applyAlignment="1" applyProtection="1">
      <alignment horizontal="center" vertical="center" wrapText="1"/>
      <protection locked="0"/>
    </xf>
    <xf numFmtId="0" fontId="36" fillId="8" borderId="5" xfId="0" applyFont="1" applyFill="1" applyBorder="1" applyAlignment="1" applyProtection="1">
      <alignment horizontal="justify" vertical="center" wrapText="1"/>
      <protection locked="0"/>
    </xf>
    <xf numFmtId="0" fontId="38" fillId="13" borderId="0" xfId="0" applyFont="1" applyFill="1" applyAlignment="1" applyProtection="1">
      <alignment vertical="center" wrapText="1"/>
      <protection locked="0"/>
    </xf>
    <xf numFmtId="0" fontId="36" fillId="0" borderId="5" xfId="0" applyFont="1" applyBorder="1" applyAlignment="1" applyProtection="1">
      <alignment horizontal="justify" vertical="center" wrapText="1"/>
      <protection locked="0"/>
    </xf>
    <xf numFmtId="0" fontId="3" fillId="0" borderId="8" xfId="0" applyFont="1" applyBorder="1" applyAlignment="1" applyProtection="1">
      <alignment vertical="center" wrapText="1"/>
      <protection locked="0"/>
    </xf>
    <xf numFmtId="0" fontId="36" fillId="0" borderId="1" xfId="0" applyFont="1" applyBorder="1" applyAlignment="1" applyProtection="1">
      <alignment horizontal="justify" vertical="center" wrapText="1"/>
      <protection locked="0"/>
    </xf>
    <xf numFmtId="0" fontId="36" fillId="0" borderId="12" xfId="0" applyFont="1" applyBorder="1" applyAlignment="1" applyProtection="1">
      <alignment vertical="center" wrapText="1"/>
      <protection locked="0"/>
    </xf>
    <xf numFmtId="0" fontId="36" fillId="8" borderId="1" xfId="0" applyFont="1" applyFill="1" applyBorder="1" applyAlignment="1" applyProtection="1">
      <alignment horizontal="justify" vertical="center" wrapText="1"/>
      <protection locked="0"/>
    </xf>
    <xf numFmtId="0" fontId="3" fillId="0" borderId="1" xfId="0" applyFont="1" applyBorder="1" applyAlignment="1" applyProtection="1">
      <alignment horizontal="justify" vertical="center" wrapText="1"/>
      <protection locked="0"/>
    </xf>
    <xf numFmtId="0" fontId="36" fillId="0" borderId="1" xfId="0" applyFont="1" applyBorder="1" applyAlignment="1" applyProtection="1">
      <alignment horizontal="left" vertical="center"/>
      <protection locked="0"/>
    </xf>
    <xf numFmtId="0" fontId="36" fillId="0" borderId="1" xfId="0" applyFont="1" applyBorder="1" applyAlignment="1" applyProtection="1">
      <alignment horizontal="justify" vertical="center"/>
      <protection locked="0"/>
    </xf>
    <xf numFmtId="0" fontId="2" fillId="0" borderId="8" xfId="0" applyFont="1" applyBorder="1" applyAlignment="1" applyProtection="1">
      <alignment vertical="center" wrapText="1"/>
      <protection locked="0"/>
    </xf>
    <xf numFmtId="0" fontId="36" fillId="8" borderId="5" xfId="0" applyFont="1" applyFill="1" applyBorder="1" applyAlignment="1" applyProtection="1">
      <alignment horizontal="left" vertical="center" wrapText="1"/>
      <protection locked="0"/>
    </xf>
    <xf numFmtId="0" fontId="2" fillId="0" borderId="8" xfId="0" applyFont="1" applyBorder="1" applyAlignment="1" applyProtection="1">
      <alignment horizontal="justify" vertical="center" wrapText="1"/>
      <protection locked="0"/>
    </xf>
    <xf numFmtId="0" fontId="17" fillId="7" borderId="9" xfId="0" applyFont="1" applyFill="1" applyBorder="1" applyAlignment="1">
      <alignment horizontal="center" vertical="center" wrapText="1"/>
    </xf>
    <xf numFmtId="0" fontId="17" fillId="7" borderId="11"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20" fillId="8" borderId="2" xfId="0" applyFont="1" applyFill="1" applyBorder="1" applyAlignment="1" applyProtection="1">
      <alignment horizontal="left" vertical="center" wrapText="1"/>
      <protection locked="0"/>
    </xf>
    <xf numFmtId="0" fontId="20" fillId="8" borderId="19" xfId="0" applyFont="1" applyFill="1" applyBorder="1" applyAlignment="1" applyProtection="1">
      <alignment horizontal="left" vertical="center" wrapText="1"/>
      <protection locked="0"/>
    </xf>
    <xf numFmtId="0" fontId="31" fillId="11" borderId="9" xfId="0" applyFont="1" applyFill="1" applyBorder="1" applyAlignment="1">
      <alignment horizontal="center" vertical="center" wrapText="1"/>
    </xf>
    <xf numFmtId="0" fontId="31" fillId="11" borderId="11" xfId="0" applyFont="1" applyFill="1" applyBorder="1" applyAlignment="1">
      <alignment horizontal="center" vertical="center" wrapText="1"/>
    </xf>
    <xf numFmtId="0" fontId="31" fillId="11" borderId="10" xfId="0" applyFont="1" applyFill="1" applyBorder="1" applyAlignment="1">
      <alignment horizontal="center" vertical="center" wrapText="1"/>
    </xf>
    <xf numFmtId="0" fontId="20" fillId="0" borderId="5" xfId="0" applyFont="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20" fillId="0" borderId="8" xfId="0" applyFont="1" applyBorder="1" applyAlignment="1" applyProtection="1">
      <alignment horizontal="left" vertical="center" wrapText="1"/>
      <protection locked="0"/>
    </xf>
    <xf numFmtId="0" fontId="31" fillId="4" borderId="9" xfId="0" applyFont="1" applyFill="1" applyBorder="1" applyAlignment="1">
      <alignment horizontal="center" vertical="center" wrapText="1"/>
    </xf>
    <xf numFmtId="0" fontId="31" fillId="4" borderId="10"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6" fillId="0" borderId="5" xfId="0" applyFont="1" applyBorder="1" applyAlignment="1" applyProtection="1">
      <alignment horizontal="left" vertical="center"/>
      <protection locked="0"/>
    </xf>
    <xf numFmtId="0" fontId="36" fillId="0" borderId="8" xfId="0" applyFont="1" applyBorder="1" applyAlignment="1" applyProtection="1">
      <alignment horizontal="left" vertical="center"/>
      <protection locked="0"/>
    </xf>
    <xf numFmtId="0" fontId="36" fillId="0" borderId="12" xfId="0" applyFont="1" applyBorder="1" applyAlignment="1" applyProtection="1">
      <alignment horizontal="left" vertical="center"/>
      <protection locked="0"/>
    </xf>
    <xf numFmtId="0" fontId="20" fillId="8" borderId="13" xfId="0" applyFont="1" applyFill="1" applyBorder="1" applyAlignment="1" applyProtection="1">
      <alignment horizontal="left" vertical="center" wrapText="1"/>
      <protection locked="0"/>
    </xf>
    <xf numFmtId="0" fontId="23" fillId="19" borderId="17" xfId="9" applyFont="1" applyFill="1" applyBorder="1" applyAlignment="1">
      <alignment wrapText="1"/>
    </xf>
    <xf numFmtId="0" fontId="19" fillId="19" borderId="18" xfId="0" applyFont="1" applyFill="1" applyBorder="1" applyAlignment="1">
      <alignment wrapText="1"/>
    </xf>
    <xf numFmtId="0" fontId="19" fillId="19" borderId="14" xfId="0" applyFont="1" applyFill="1" applyBorder="1" applyAlignment="1">
      <alignment wrapText="1"/>
    </xf>
    <xf numFmtId="0" fontId="1" fillId="0" borderId="1" xfId="0" applyFont="1" applyBorder="1" applyAlignment="1" applyProtection="1">
      <alignment horizontal="center" vertical="center" wrapText="1"/>
      <protection locked="0"/>
    </xf>
  </cellXfs>
  <cellStyles count="218">
    <cellStyle name="Hipervínculo" xfId="1" builtinId="8" hidden="1"/>
    <cellStyle name="Hipervínculo" xfId="3" builtinId="8" hidden="1"/>
    <cellStyle name="Hipervínculo" xfId="5" builtinId="8" hidden="1"/>
    <cellStyle name="Hipervínculo" xfId="7"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0" builtinId="8" hidden="1"/>
    <cellStyle name="Hipervínculo" xfId="102" builtinId="8" hidden="1"/>
    <cellStyle name="Hipervínculo" xfId="104" builtinId="8" hidden="1"/>
    <cellStyle name="Hipervínculo" xfId="106" builtinId="8" hidden="1"/>
    <cellStyle name="Hipervínculo" xfId="108" builtinId="8" hidden="1"/>
    <cellStyle name="Hipervínculo" xfId="110" builtinId="8" hidden="1"/>
    <cellStyle name="Hipervínculo" xfId="112" builtinId="8" hidden="1"/>
    <cellStyle name="Hipervínculo" xfId="114" builtinId="8" hidden="1"/>
    <cellStyle name="Hipervínculo" xfId="116" builtinId="8" hidden="1"/>
    <cellStyle name="Hipervínculo" xfId="118" builtinId="8" hidden="1"/>
    <cellStyle name="Hipervínculo" xfId="120" builtinId="8" hidden="1"/>
    <cellStyle name="Hipervínculo" xfId="122" builtinId="8" hidden="1"/>
    <cellStyle name="Hipervínculo" xfId="124" builtinId="8" hidden="1"/>
    <cellStyle name="Hipervínculo" xfId="126" builtinId="8" hidden="1"/>
    <cellStyle name="Hipervínculo" xfId="128" builtinId="8" hidden="1"/>
    <cellStyle name="Hipervínculo" xfId="130" builtinId="8" hidden="1"/>
    <cellStyle name="Hipervínculo" xfId="132" builtinId="8" hidden="1"/>
    <cellStyle name="Hipervínculo" xfId="134" builtinId="8" hidden="1"/>
    <cellStyle name="Hipervínculo" xfId="136" builtinId="8" hidden="1"/>
    <cellStyle name="Hipervínculo" xfId="138" builtinId="8" hidden="1"/>
    <cellStyle name="Hipervínculo" xfId="140" builtinId="8" hidden="1"/>
    <cellStyle name="Hipervínculo" xfId="142" builtinId="8" hidden="1"/>
    <cellStyle name="Hipervínculo" xfId="144" builtinId="8" hidden="1"/>
    <cellStyle name="Hipervínculo" xfId="146" builtinId="8" hidden="1"/>
    <cellStyle name="Hipervínculo" xfId="148" builtinId="8" hidden="1"/>
    <cellStyle name="Hipervínculo" xfId="150" builtinId="8" hidden="1"/>
    <cellStyle name="Hipervínculo" xfId="152" builtinId="8" hidden="1"/>
    <cellStyle name="Hipervínculo" xfId="154" builtinId="8" hidden="1"/>
    <cellStyle name="Hipervínculo" xfId="156" builtinId="8" hidden="1"/>
    <cellStyle name="Hipervínculo" xfId="158" builtinId="8" hidden="1"/>
    <cellStyle name="Hipervínculo" xfId="160" builtinId="8" hidden="1"/>
    <cellStyle name="Hipervínculo" xfId="162" builtinId="8" hidden="1"/>
    <cellStyle name="Hipervínculo" xfId="164" builtinId="8" hidden="1"/>
    <cellStyle name="Hipervínculo" xfId="166" builtinId="8" hidden="1"/>
    <cellStyle name="Hipervínculo" xfId="168" builtinId="8" hidden="1"/>
    <cellStyle name="Hipervínculo" xfId="170" builtinId="8" hidden="1"/>
    <cellStyle name="Hipervínculo" xfId="172" builtinId="8" hidden="1"/>
    <cellStyle name="Hipervínculo" xfId="174" builtinId="8" hidden="1"/>
    <cellStyle name="Hipervínculo" xfId="176" builtinId="8" hidden="1"/>
    <cellStyle name="Hipervínculo" xfId="178" builtinId="8" hidden="1"/>
    <cellStyle name="Hipervínculo" xfId="180" builtinId="8" hidden="1"/>
    <cellStyle name="Hipervínculo" xfId="182" builtinId="8" hidden="1"/>
    <cellStyle name="Hipervínculo" xfId="184" builtinId="8" hidden="1"/>
    <cellStyle name="Hipervínculo" xfId="186" builtinId="8" hidden="1"/>
    <cellStyle name="Hipervínculo" xfId="188" builtinId="8" hidden="1"/>
    <cellStyle name="Hipervínculo" xfId="190" builtinId="8" hidden="1"/>
    <cellStyle name="Hipervínculo" xfId="192" builtinId="8" hidden="1"/>
    <cellStyle name="Hipervínculo" xfId="194" builtinId="8" hidden="1"/>
    <cellStyle name="Hipervínculo" xfId="196" builtinId="8" hidden="1"/>
    <cellStyle name="Hipervínculo" xfId="198" builtinId="8" hidden="1"/>
    <cellStyle name="Hipervínculo" xfId="200" builtinId="8" hidden="1"/>
    <cellStyle name="Hipervínculo" xfId="202" builtinId="8" hidden="1"/>
    <cellStyle name="Hipervínculo" xfId="204" builtinId="8" hidden="1"/>
    <cellStyle name="Hipervínculo" xfId="206" builtinId="8" hidden="1"/>
    <cellStyle name="Hipervínculo" xfId="208" builtinId="8" hidden="1"/>
    <cellStyle name="Hipervínculo" xfId="210" builtinId="8" hidden="1"/>
    <cellStyle name="Hipervínculo" xfId="212" builtinId="8" hidden="1"/>
    <cellStyle name="Hipervínculo" xfId="214" builtinId="8" hidden="1"/>
    <cellStyle name="Hipervínculo" xfId="216"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1" builtinId="9" hidden="1"/>
    <cellStyle name="Hipervínculo visitado" xfId="103" builtinId="9" hidden="1"/>
    <cellStyle name="Hipervínculo visitado" xfId="105" builtinId="9" hidden="1"/>
    <cellStyle name="Hipervínculo visitado" xfId="107" builtinId="9" hidden="1"/>
    <cellStyle name="Hipervínculo visitado" xfId="109" builtinId="9" hidden="1"/>
    <cellStyle name="Hipervínculo visitado" xfId="111" builtinId="9" hidden="1"/>
    <cellStyle name="Hipervínculo visitado" xfId="113" builtinId="9" hidden="1"/>
    <cellStyle name="Hipervínculo visitado" xfId="115" builtinId="9" hidden="1"/>
    <cellStyle name="Hipervínculo visitado" xfId="117" builtinId="9" hidden="1"/>
    <cellStyle name="Hipervínculo visitado" xfId="119" builtinId="9" hidden="1"/>
    <cellStyle name="Hipervínculo visitado" xfId="121" builtinId="9" hidden="1"/>
    <cellStyle name="Hipervínculo visitado" xfId="123" builtinId="9" hidden="1"/>
    <cellStyle name="Hipervínculo visitado" xfId="125" builtinId="9" hidden="1"/>
    <cellStyle name="Hipervínculo visitado" xfId="127" builtinId="9" hidden="1"/>
    <cellStyle name="Hipervínculo visitado" xfId="129" builtinId="9" hidden="1"/>
    <cellStyle name="Hipervínculo visitado" xfId="131" builtinId="9" hidden="1"/>
    <cellStyle name="Hipervínculo visitado" xfId="133" builtinId="9" hidden="1"/>
    <cellStyle name="Hipervínculo visitado" xfId="135" builtinId="9" hidden="1"/>
    <cellStyle name="Hipervínculo visitado" xfId="137" builtinId="9" hidden="1"/>
    <cellStyle name="Hipervínculo visitado" xfId="139" builtinId="9" hidden="1"/>
    <cellStyle name="Hipervínculo visitado" xfId="141" builtinId="9" hidden="1"/>
    <cellStyle name="Hipervínculo visitado" xfId="143" builtinId="9" hidden="1"/>
    <cellStyle name="Hipervínculo visitado" xfId="145" builtinId="9" hidden="1"/>
    <cellStyle name="Hipervínculo visitado" xfId="147" builtinId="9" hidden="1"/>
    <cellStyle name="Hipervínculo visitado" xfId="149" builtinId="9" hidden="1"/>
    <cellStyle name="Hipervínculo visitado" xfId="151" builtinId="9" hidden="1"/>
    <cellStyle name="Hipervínculo visitado" xfId="153" builtinId="9" hidden="1"/>
    <cellStyle name="Hipervínculo visitado" xfId="155" builtinId="9" hidden="1"/>
    <cellStyle name="Hipervínculo visitado" xfId="157" builtinId="9" hidden="1"/>
    <cellStyle name="Hipervínculo visitado" xfId="159" builtinId="9" hidden="1"/>
    <cellStyle name="Hipervínculo visitado" xfId="161" builtinId="9" hidden="1"/>
    <cellStyle name="Hipervínculo visitado" xfId="163" builtinId="9" hidden="1"/>
    <cellStyle name="Hipervínculo visitado" xfId="165" builtinId="9" hidden="1"/>
    <cellStyle name="Hipervínculo visitado" xfId="167" builtinId="9" hidden="1"/>
    <cellStyle name="Hipervínculo visitado" xfId="169" builtinId="9" hidden="1"/>
    <cellStyle name="Hipervínculo visitado" xfId="171" builtinId="9" hidden="1"/>
    <cellStyle name="Hipervínculo visitado" xfId="173" builtinId="9" hidden="1"/>
    <cellStyle name="Hipervínculo visitado" xfId="175" builtinId="9" hidden="1"/>
    <cellStyle name="Hipervínculo visitado" xfId="177" builtinId="9" hidden="1"/>
    <cellStyle name="Hipervínculo visitado" xfId="179" builtinId="9" hidden="1"/>
    <cellStyle name="Hipervínculo visitado" xfId="181" builtinId="9" hidden="1"/>
    <cellStyle name="Hipervínculo visitado" xfId="183" builtinId="9" hidden="1"/>
    <cellStyle name="Hipervínculo visitado" xfId="185" builtinId="9" hidden="1"/>
    <cellStyle name="Hipervínculo visitado" xfId="187" builtinId="9" hidden="1"/>
    <cellStyle name="Hipervínculo visitado" xfId="189" builtinId="9" hidden="1"/>
    <cellStyle name="Hipervínculo visitado" xfId="191" builtinId="9" hidden="1"/>
    <cellStyle name="Hipervínculo visitado" xfId="193" builtinId="9" hidden="1"/>
    <cellStyle name="Hipervínculo visitado" xfId="195" builtinId="9" hidden="1"/>
    <cellStyle name="Hipervínculo visitado" xfId="197" builtinId="9" hidden="1"/>
    <cellStyle name="Hipervínculo visitado" xfId="199" builtinId="9" hidden="1"/>
    <cellStyle name="Hipervínculo visitado" xfId="201" builtinId="9" hidden="1"/>
    <cellStyle name="Hipervínculo visitado" xfId="203" builtinId="9" hidden="1"/>
    <cellStyle name="Hipervínculo visitado" xfId="205" builtinId="9" hidden="1"/>
    <cellStyle name="Hipervínculo visitado" xfId="207" builtinId="9" hidden="1"/>
    <cellStyle name="Hipervínculo visitado" xfId="209" builtinId="9" hidden="1"/>
    <cellStyle name="Hipervínculo visitado" xfId="211" builtinId="9" hidden="1"/>
    <cellStyle name="Hipervínculo visitado" xfId="213" builtinId="9" hidden="1"/>
    <cellStyle name="Hipervínculo visitado" xfId="215" builtinId="9" hidden="1"/>
    <cellStyle name="Hipervínculo visitado" xfId="217" builtinId="9" hidden="1"/>
    <cellStyle name="Normal" xfId="0" builtinId="0"/>
    <cellStyle name="Normal 2" xfId="9" xr:uid="{00000000-0005-0000-0000-0000D7000000}"/>
    <cellStyle name="Normal 3" xfId="78" xr:uid="{00000000-0005-0000-0000-0000D8000000}"/>
    <cellStyle name="Porcentual 2" xfId="79" xr:uid="{00000000-0005-0000-0000-0000D9000000}"/>
  </cellStyles>
  <dxfs count="0"/>
  <tableStyles count="0" defaultTableStyle="TableStyleMedium9" defaultPivotStyle="PivotStyleMedium4"/>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soexpertise-my.sharepoint.com/Users/marauzos/Documents/#BCK/IECI - AARR/AARR ISO20000/AARR Puesto Trabajo/240412. A.Riegos.ISO20K.Servicio Puesto de Trabajo-v5.3b/AARRISO20K-PuestoTrabajo_v.5.3b_240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CESOS"/>
      <sheetName val="PERSONAS"/>
      <sheetName val="PRODUCTOS"/>
      <sheetName val="PROVEEDORES"/>
      <sheetName val="Leyenda"/>
      <sheetName val="RESUMEN-ANÁLISIS"/>
    </sheetNames>
    <sheetDataSet>
      <sheetData sheetId="0">
        <row r="1">
          <cell r="B1" t="str">
            <v>ACTIVO</v>
          </cell>
        </row>
      </sheetData>
      <sheetData sheetId="1"/>
      <sheetData sheetId="2"/>
      <sheetData sheetId="3"/>
      <sheetData sheetId="4"/>
      <sheetData sheetId="5">
        <row r="1">
          <cell r="C1" t="str">
            <v>RIESGO INICIAL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tabSelected="1" zoomScale="90" zoomScaleNormal="90" zoomScaleSheetLayoutView="100" workbookViewId="0">
      <pane xSplit="1" ySplit="4" topLeftCell="C14" activePane="bottomRight" state="frozen"/>
      <selection activeCell="D17" sqref="D17"/>
      <selection pane="topRight" activeCell="D17" sqref="D17"/>
      <selection pane="bottomLeft" activeCell="D17" sqref="D17"/>
      <selection pane="bottomRight" activeCell="F20" sqref="F20"/>
    </sheetView>
  </sheetViews>
  <sheetFormatPr baseColWidth="10" defaultColWidth="11" defaultRowHeight="15.6" x14ac:dyDescent="0.3"/>
  <cols>
    <col min="1" max="1" width="51.5" style="5" customWidth="1"/>
    <col min="2" max="2" width="42.5" style="5" customWidth="1"/>
    <col min="3" max="3" width="15.796875" style="5" customWidth="1"/>
    <col min="4" max="4" width="52.5" style="5" customWidth="1"/>
    <col min="5" max="5" width="31.5" style="5" customWidth="1"/>
    <col min="6" max="6" width="52.59765625" style="5" customWidth="1"/>
    <col min="7" max="16384" width="11" style="5"/>
  </cols>
  <sheetData>
    <row r="1" spans="1:6" s="3" customFormat="1" ht="21" customHeight="1" x14ac:dyDescent="0.3">
      <c r="A1" s="38" t="s">
        <v>126</v>
      </c>
      <c r="B1" s="8"/>
      <c r="C1" s="1"/>
      <c r="D1" s="1"/>
      <c r="E1" s="1"/>
      <c r="F1" s="2"/>
    </row>
    <row r="2" spans="1:6" s="3" customFormat="1" ht="15.75" customHeight="1" x14ac:dyDescent="0.3">
      <c r="A2" s="6"/>
    </row>
    <row r="3" spans="1:6" s="3" customFormat="1" ht="31.2" x14ac:dyDescent="0.3">
      <c r="A3" s="39" t="s">
        <v>19</v>
      </c>
      <c r="B3" s="77" t="s">
        <v>8</v>
      </c>
      <c r="C3" s="78"/>
      <c r="D3" s="79" t="s">
        <v>18</v>
      </c>
      <c r="E3" s="80"/>
      <c r="F3" s="80"/>
    </row>
    <row r="4" spans="1:6" s="3" customFormat="1" ht="30.75" customHeight="1" x14ac:dyDescent="0.3">
      <c r="A4" s="40" t="s">
        <v>86</v>
      </c>
      <c r="B4" s="35" t="s">
        <v>22</v>
      </c>
      <c r="C4" s="35" t="s">
        <v>1</v>
      </c>
      <c r="D4" s="53" t="s">
        <v>92</v>
      </c>
      <c r="E4" s="52" t="s">
        <v>93</v>
      </c>
      <c r="F4" s="52" t="s">
        <v>94</v>
      </c>
    </row>
    <row r="5" spans="1:6" s="3" customFormat="1" ht="62.25" customHeight="1" x14ac:dyDescent="0.3">
      <c r="A5" s="12" t="s">
        <v>15</v>
      </c>
      <c r="B5" s="59" t="s">
        <v>60</v>
      </c>
      <c r="C5" s="55"/>
      <c r="D5" s="55"/>
      <c r="E5" s="55"/>
      <c r="F5" s="45"/>
    </row>
    <row r="6" spans="1:6" s="3" customFormat="1" ht="57" customHeight="1" x14ac:dyDescent="0.3">
      <c r="A6" s="12" t="s">
        <v>16</v>
      </c>
      <c r="B6" s="59" t="s">
        <v>60</v>
      </c>
      <c r="C6" s="55"/>
      <c r="D6" s="55"/>
      <c r="E6" s="55"/>
      <c r="F6" s="45"/>
    </row>
    <row r="7" spans="1:6" s="3" customFormat="1" ht="36.75" customHeight="1" x14ac:dyDescent="0.3">
      <c r="A7" s="36" t="s">
        <v>12</v>
      </c>
      <c r="B7" s="59" t="s">
        <v>60</v>
      </c>
      <c r="C7" s="55"/>
      <c r="D7" s="55"/>
      <c r="E7" s="55"/>
      <c r="F7" s="45"/>
    </row>
    <row r="8" spans="1:6" s="3" customFormat="1" ht="69" customHeight="1" x14ac:dyDescent="0.3">
      <c r="A8" s="15" t="s">
        <v>17</v>
      </c>
      <c r="B8" s="64" t="s">
        <v>105</v>
      </c>
      <c r="C8" s="60" t="s">
        <v>101</v>
      </c>
      <c r="D8" s="61" t="s">
        <v>114</v>
      </c>
      <c r="E8" s="50" t="s">
        <v>130</v>
      </c>
      <c r="F8" s="99" t="s">
        <v>131</v>
      </c>
    </row>
    <row r="9" spans="1:6" s="3" customFormat="1" ht="36.75" customHeight="1" x14ac:dyDescent="0.3">
      <c r="A9" s="30" t="s">
        <v>55</v>
      </c>
      <c r="B9" s="59" t="s">
        <v>60</v>
      </c>
      <c r="C9" s="55"/>
      <c r="D9" s="55"/>
      <c r="E9" s="55"/>
      <c r="F9" s="45"/>
    </row>
    <row r="10" spans="1:6" s="3" customFormat="1" ht="36.75" customHeight="1" x14ac:dyDescent="0.3">
      <c r="A10" s="30" t="s">
        <v>56</v>
      </c>
      <c r="B10" s="59" t="s">
        <v>60</v>
      </c>
      <c r="C10" s="55"/>
      <c r="D10" s="55"/>
      <c r="E10" s="55"/>
      <c r="F10" s="45"/>
    </row>
    <row r="11" spans="1:6" s="3" customFormat="1" ht="52.05" customHeight="1" x14ac:dyDescent="0.3">
      <c r="A11" s="30" t="s">
        <v>57</v>
      </c>
      <c r="B11" s="75" t="s">
        <v>102</v>
      </c>
      <c r="C11" s="60" t="s">
        <v>23</v>
      </c>
      <c r="D11" s="61" t="s">
        <v>109</v>
      </c>
      <c r="E11" s="55"/>
      <c r="F11" s="45"/>
    </row>
    <row r="12" spans="1:6" s="3" customFormat="1" ht="36.75" customHeight="1" x14ac:dyDescent="0.3">
      <c r="A12" s="30" t="s">
        <v>58</v>
      </c>
      <c r="B12" s="59" t="s">
        <v>60</v>
      </c>
      <c r="C12" s="55"/>
      <c r="D12" s="55"/>
      <c r="E12" s="55"/>
      <c r="F12" s="45"/>
    </row>
    <row r="13" spans="1:6" s="3" customFormat="1" ht="24.75" customHeight="1" x14ac:dyDescent="0.3">
      <c r="A13" s="47" t="s">
        <v>21</v>
      </c>
      <c r="B13" s="57"/>
      <c r="C13" s="58"/>
      <c r="D13" s="56"/>
      <c r="E13" s="56"/>
      <c r="F13" s="4"/>
    </row>
    <row r="14" spans="1:6" s="11" customFormat="1" ht="75.75" customHeight="1" x14ac:dyDescent="0.3">
      <c r="A14" s="13" t="s">
        <v>24</v>
      </c>
      <c r="B14" s="59" t="s">
        <v>103</v>
      </c>
      <c r="C14" s="60" t="s">
        <v>23</v>
      </c>
      <c r="D14" s="61" t="s">
        <v>109</v>
      </c>
      <c r="E14" s="55"/>
      <c r="F14" s="45"/>
    </row>
    <row r="15" spans="1:6" s="11" customFormat="1" ht="48" customHeight="1" x14ac:dyDescent="0.3">
      <c r="A15" s="12" t="s">
        <v>25</v>
      </c>
      <c r="B15" s="62" t="s">
        <v>89</v>
      </c>
      <c r="C15" s="60" t="s">
        <v>23</v>
      </c>
      <c r="D15" s="61" t="s">
        <v>109</v>
      </c>
      <c r="E15" s="55"/>
      <c r="F15" s="45"/>
    </row>
    <row r="16" spans="1:6" s="3" customFormat="1" ht="36.75" customHeight="1" x14ac:dyDescent="0.3">
      <c r="A16" s="12" t="s">
        <v>13</v>
      </c>
      <c r="B16" s="62" t="s">
        <v>112</v>
      </c>
      <c r="C16" s="60" t="s">
        <v>101</v>
      </c>
      <c r="D16" s="61" t="s">
        <v>113</v>
      </c>
      <c r="E16" s="50" t="s">
        <v>130</v>
      </c>
      <c r="F16" s="99" t="s">
        <v>137</v>
      </c>
    </row>
    <row r="17" spans="1:6" s="3" customFormat="1" ht="36.75" customHeight="1" x14ac:dyDescent="0.3">
      <c r="A17" s="81" t="s">
        <v>11</v>
      </c>
      <c r="B17" s="62" t="s">
        <v>88</v>
      </c>
      <c r="C17" s="60" t="s">
        <v>101</v>
      </c>
      <c r="D17" s="61" t="s">
        <v>111</v>
      </c>
      <c r="E17" s="50" t="s">
        <v>130</v>
      </c>
      <c r="F17" s="99" t="s">
        <v>140</v>
      </c>
    </row>
    <row r="18" spans="1:6" s="3" customFormat="1" ht="36.75" customHeight="1" x14ac:dyDescent="0.3">
      <c r="A18" s="82"/>
      <c r="B18" s="62" t="s">
        <v>99</v>
      </c>
      <c r="C18" s="60" t="s">
        <v>101</v>
      </c>
      <c r="D18" s="61" t="s">
        <v>111</v>
      </c>
      <c r="E18" s="50" t="s">
        <v>130</v>
      </c>
      <c r="F18" s="99" t="s">
        <v>140</v>
      </c>
    </row>
    <row r="19" spans="1:6" ht="45.6" customHeight="1" x14ac:dyDescent="0.3">
      <c r="A19" s="13" t="s">
        <v>14</v>
      </c>
      <c r="B19" s="59" t="s">
        <v>87</v>
      </c>
      <c r="C19" s="63" t="s">
        <v>101</v>
      </c>
      <c r="D19" s="61" t="s">
        <v>110</v>
      </c>
      <c r="E19" s="50" t="s">
        <v>130</v>
      </c>
      <c r="F19" s="50" t="s">
        <v>143</v>
      </c>
    </row>
  </sheetData>
  <mergeCells count="3">
    <mergeCell ref="B3:C3"/>
    <mergeCell ref="D3:F3"/>
    <mergeCell ref="A17:A18"/>
  </mergeCells>
  <pageMargins left="0.7" right="0.7" top="0.75" bottom="0.75" header="0.3" footer="0.3"/>
  <pageSetup paperSize="9" scale="64" orientation="landscape"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70" zoomScaleNormal="70" zoomScaleSheetLayoutView="100" workbookViewId="0">
      <pane xSplit="1" ySplit="4" topLeftCell="D14" activePane="bottomRight" state="frozen"/>
      <selection activeCell="D17" sqref="D17"/>
      <selection pane="topRight" activeCell="D17" sqref="D17"/>
      <selection pane="bottomLeft" activeCell="D17" sqref="D17"/>
      <selection pane="bottomRight" activeCell="I19" sqref="I19:J19"/>
    </sheetView>
  </sheetViews>
  <sheetFormatPr baseColWidth="10" defaultColWidth="11" defaultRowHeight="15.6" x14ac:dyDescent="0.3"/>
  <cols>
    <col min="1" max="1" width="52" style="5" bestFit="1" customWidth="1"/>
    <col min="2" max="2" width="41.796875" style="5" customWidth="1"/>
    <col min="3" max="3" width="46.69921875" style="5" customWidth="1"/>
    <col min="4" max="4" width="8.296875" style="5" customWidth="1"/>
    <col min="5" max="5" width="8.09765625" style="5" customWidth="1"/>
    <col min="6" max="6" width="9.19921875" style="5" customWidth="1"/>
    <col min="7" max="7" width="16.69921875" style="5" customWidth="1"/>
    <col min="8" max="8" width="67.69921875" style="5" customWidth="1"/>
    <col min="9" max="9" width="39.5" style="5" customWidth="1"/>
    <col min="10" max="10" width="61.3984375" style="5" customWidth="1"/>
    <col min="11" max="16384" width="11" style="5"/>
  </cols>
  <sheetData>
    <row r="1" spans="1:10" ht="19.5" customHeight="1" x14ac:dyDescent="0.3">
      <c r="A1" s="38" t="s">
        <v>126</v>
      </c>
      <c r="B1" s="8"/>
    </row>
    <row r="2" spans="1:10" s="3" customFormat="1" ht="8.25" customHeight="1" thickBot="1" x14ac:dyDescent="0.35">
      <c r="A2" s="7"/>
    </row>
    <row r="3" spans="1:10" s="3" customFormat="1" ht="22.5" customHeight="1" x14ac:dyDescent="0.3">
      <c r="A3" s="39" t="s">
        <v>19</v>
      </c>
      <c r="B3" s="89" t="s">
        <v>7</v>
      </c>
      <c r="C3" s="90"/>
      <c r="D3" s="89" t="s">
        <v>6</v>
      </c>
      <c r="E3" s="91"/>
      <c r="F3" s="91"/>
      <c r="G3" s="90"/>
      <c r="H3" s="83" t="s">
        <v>20</v>
      </c>
      <c r="I3" s="84"/>
      <c r="J3" s="85"/>
    </row>
    <row r="4" spans="1:10" s="3" customFormat="1" ht="30" customHeight="1" x14ac:dyDescent="0.3">
      <c r="A4" s="40" t="s">
        <v>86</v>
      </c>
      <c r="B4" s="42" t="s">
        <v>0</v>
      </c>
      <c r="C4" s="42" t="s">
        <v>5</v>
      </c>
      <c r="D4" s="43" t="s">
        <v>2</v>
      </c>
      <c r="E4" s="43" t="s">
        <v>10</v>
      </c>
      <c r="F4" s="43" t="s">
        <v>3</v>
      </c>
      <c r="G4" s="43" t="s">
        <v>4</v>
      </c>
      <c r="H4" s="44" t="s">
        <v>92</v>
      </c>
      <c r="I4" s="44" t="s">
        <v>93</v>
      </c>
      <c r="J4" s="44" t="s">
        <v>94</v>
      </c>
    </row>
    <row r="5" spans="1:10" ht="58.5" customHeight="1" x14ac:dyDescent="0.3">
      <c r="A5" s="48" t="s">
        <v>15</v>
      </c>
      <c r="B5" s="66" t="s">
        <v>60</v>
      </c>
      <c r="C5" s="68" t="s">
        <v>60</v>
      </c>
      <c r="D5" s="16"/>
      <c r="E5" s="16"/>
      <c r="F5" s="16"/>
      <c r="G5" s="16"/>
      <c r="H5" s="16"/>
      <c r="I5" s="16"/>
      <c r="J5" s="16"/>
    </row>
    <row r="6" spans="1:10" ht="78.45" customHeight="1" x14ac:dyDescent="0.3">
      <c r="A6" s="48" t="s">
        <v>16</v>
      </c>
      <c r="B6" s="59" t="s">
        <v>59</v>
      </c>
      <c r="C6" s="69" t="s">
        <v>104</v>
      </c>
      <c r="D6" s="9">
        <v>1</v>
      </c>
      <c r="E6" s="9">
        <v>2</v>
      </c>
      <c r="F6" s="32">
        <f t="shared" ref="F6" si="0">D6+E6</f>
        <v>3</v>
      </c>
      <c r="G6" s="32" t="s">
        <v>28</v>
      </c>
      <c r="H6" s="37" t="s">
        <v>84</v>
      </c>
      <c r="I6" s="50" t="s">
        <v>60</v>
      </c>
      <c r="J6" s="50" t="s">
        <v>60</v>
      </c>
    </row>
    <row r="7" spans="1:10" ht="36.75" customHeight="1" x14ac:dyDescent="0.3">
      <c r="A7" s="48" t="s">
        <v>12</v>
      </c>
      <c r="B7" s="66" t="s">
        <v>60</v>
      </c>
      <c r="C7" s="68" t="s">
        <v>60</v>
      </c>
      <c r="D7" s="16"/>
      <c r="E7" s="16"/>
      <c r="F7" s="16"/>
      <c r="G7" s="16"/>
      <c r="H7" s="16"/>
      <c r="I7" s="16"/>
      <c r="J7" s="16"/>
    </row>
    <row r="8" spans="1:10" ht="55.05" customHeight="1" x14ac:dyDescent="0.3">
      <c r="A8" s="48" t="s">
        <v>17</v>
      </c>
      <c r="B8" s="66" t="s">
        <v>116</v>
      </c>
      <c r="C8" s="66" t="s">
        <v>61</v>
      </c>
      <c r="D8" s="31">
        <v>2</v>
      </c>
      <c r="E8" s="31">
        <v>2</v>
      </c>
      <c r="F8" s="46">
        <f t="shared" ref="F8:F10" si="1">D8+E8</f>
        <v>4</v>
      </c>
      <c r="G8" s="46" t="s">
        <v>91</v>
      </c>
      <c r="H8" s="67" t="s">
        <v>115</v>
      </c>
      <c r="I8" s="50" t="s">
        <v>130</v>
      </c>
      <c r="J8" s="99" t="s">
        <v>131</v>
      </c>
    </row>
    <row r="9" spans="1:10" ht="42" customHeight="1" x14ac:dyDescent="0.3">
      <c r="A9" s="34" t="s">
        <v>55</v>
      </c>
      <c r="B9" s="66" t="s">
        <v>60</v>
      </c>
      <c r="C9" s="68" t="s">
        <v>60</v>
      </c>
      <c r="D9" s="16"/>
      <c r="E9" s="16"/>
      <c r="F9" s="16"/>
      <c r="G9" s="16"/>
      <c r="H9" s="16"/>
      <c r="I9" s="16"/>
      <c r="J9" s="16"/>
    </row>
    <row r="10" spans="1:10" ht="73.5" customHeight="1" x14ac:dyDescent="0.3">
      <c r="A10" s="34" t="s">
        <v>56</v>
      </c>
      <c r="B10" s="70" t="s">
        <v>62</v>
      </c>
      <c r="C10" s="70" t="s">
        <v>122</v>
      </c>
      <c r="D10" s="9">
        <v>1</v>
      </c>
      <c r="E10" s="9">
        <v>2</v>
      </c>
      <c r="F10" s="32">
        <f t="shared" si="1"/>
        <v>3</v>
      </c>
      <c r="G10" s="32" t="s">
        <v>28</v>
      </c>
      <c r="H10" s="41" t="s">
        <v>63</v>
      </c>
      <c r="I10" s="99" t="s">
        <v>132</v>
      </c>
      <c r="J10" s="99" t="s">
        <v>132</v>
      </c>
    </row>
    <row r="11" spans="1:10" ht="65.25" customHeight="1" x14ac:dyDescent="0.3">
      <c r="A11" s="34" t="s">
        <v>57</v>
      </c>
      <c r="B11" s="70" t="s">
        <v>106</v>
      </c>
      <c r="C11" s="70" t="s">
        <v>107</v>
      </c>
      <c r="D11" s="9">
        <v>1</v>
      </c>
      <c r="E11" s="9">
        <v>2</v>
      </c>
      <c r="F11" s="32">
        <f t="shared" ref="F11" si="2">D11+E11</f>
        <v>3</v>
      </c>
      <c r="G11" s="32" t="s">
        <v>28</v>
      </c>
      <c r="H11" s="54" t="s">
        <v>108</v>
      </c>
      <c r="I11" s="99" t="s">
        <v>133</v>
      </c>
      <c r="J11" s="99" t="s">
        <v>134</v>
      </c>
    </row>
    <row r="12" spans="1:10" ht="36" customHeight="1" x14ac:dyDescent="0.3">
      <c r="A12" s="34" t="s">
        <v>58</v>
      </c>
      <c r="B12" s="70" t="s">
        <v>60</v>
      </c>
      <c r="C12" s="70" t="s">
        <v>60</v>
      </c>
      <c r="D12" s="16"/>
      <c r="E12" s="16"/>
      <c r="F12" s="16"/>
      <c r="G12" s="16"/>
      <c r="H12" s="16"/>
      <c r="I12" s="16"/>
      <c r="J12" s="16"/>
    </row>
    <row r="13" spans="1:10" s="3" customFormat="1" ht="24.75" customHeight="1" x14ac:dyDescent="0.3">
      <c r="A13" s="40" t="s">
        <v>85</v>
      </c>
      <c r="B13" s="65"/>
      <c r="C13" s="65"/>
      <c r="D13" s="14"/>
      <c r="E13" s="14"/>
      <c r="F13" s="14"/>
      <c r="G13" s="14"/>
      <c r="H13" s="33"/>
      <c r="I13" s="14"/>
      <c r="J13" s="51"/>
    </row>
    <row r="14" spans="1:10" ht="36.75" customHeight="1" x14ac:dyDescent="0.3">
      <c r="A14" s="13" t="s">
        <v>24</v>
      </c>
      <c r="B14" s="70" t="s">
        <v>60</v>
      </c>
      <c r="C14" s="70" t="s">
        <v>60</v>
      </c>
      <c r="D14" s="16"/>
      <c r="E14" s="16"/>
      <c r="F14" s="16"/>
      <c r="G14" s="16"/>
      <c r="H14" s="16"/>
      <c r="I14" s="16"/>
      <c r="J14" s="16"/>
    </row>
    <row r="15" spans="1:10" ht="64.5" customHeight="1" x14ac:dyDescent="0.3">
      <c r="A15" s="12" t="s">
        <v>25</v>
      </c>
      <c r="B15" s="64" t="s">
        <v>95</v>
      </c>
      <c r="C15" s="59" t="s">
        <v>64</v>
      </c>
      <c r="D15" s="9">
        <v>1</v>
      </c>
      <c r="E15" s="9">
        <v>3</v>
      </c>
      <c r="F15" s="46">
        <f t="shared" ref="F15:F32" si="3">D15+E15</f>
        <v>4</v>
      </c>
      <c r="G15" s="17" t="s">
        <v>28</v>
      </c>
      <c r="H15" s="41" t="s">
        <v>83</v>
      </c>
      <c r="I15" s="99" t="s">
        <v>135</v>
      </c>
      <c r="J15" s="99" t="s">
        <v>136</v>
      </c>
    </row>
    <row r="16" spans="1:10" ht="42.6" customHeight="1" x14ac:dyDescent="0.3">
      <c r="A16" s="81" t="s">
        <v>13</v>
      </c>
      <c r="B16" s="64" t="s">
        <v>97</v>
      </c>
      <c r="C16" s="64" t="s">
        <v>98</v>
      </c>
      <c r="D16" s="9">
        <v>1</v>
      </c>
      <c r="E16" s="9">
        <v>3</v>
      </c>
      <c r="F16" s="46">
        <f t="shared" si="3"/>
        <v>4</v>
      </c>
      <c r="G16" s="17" t="s">
        <v>91</v>
      </c>
      <c r="H16" s="67" t="s">
        <v>120</v>
      </c>
      <c r="I16" s="50" t="s">
        <v>130</v>
      </c>
      <c r="J16" s="99" t="s">
        <v>137</v>
      </c>
    </row>
    <row r="17" spans="1:10" ht="56.55" customHeight="1" x14ac:dyDescent="0.3">
      <c r="A17" s="95"/>
      <c r="B17" s="64" t="s">
        <v>72</v>
      </c>
      <c r="C17" s="64" t="s">
        <v>73</v>
      </c>
      <c r="D17" s="9">
        <v>1</v>
      </c>
      <c r="E17" s="9">
        <v>3</v>
      </c>
      <c r="F17" s="46">
        <f t="shared" ref="F17" si="4">D17+E17</f>
        <v>4</v>
      </c>
      <c r="G17" s="17" t="s">
        <v>91</v>
      </c>
      <c r="H17" s="71" t="s">
        <v>118</v>
      </c>
      <c r="I17" s="50" t="s">
        <v>130</v>
      </c>
      <c r="J17" s="99" t="s">
        <v>137</v>
      </c>
    </row>
    <row r="18" spans="1:10" ht="56.55" customHeight="1" x14ac:dyDescent="0.3">
      <c r="A18" s="82"/>
      <c r="B18" s="64" t="s">
        <v>127</v>
      </c>
      <c r="C18" s="64" t="s">
        <v>128</v>
      </c>
      <c r="D18" s="9">
        <v>2</v>
      </c>
      <c r="E18" s="9">
        <v>2</v>
      </c>
      <c r="F18" s="46">
        <f t="shared" si="3"/>
        <v>4</v>
      </c>
      <c r="G18" s="17" t="s">
        <v>91</v>
      </c>
      <c r="H18" s="76" t="s">
        <v>129</v>
      </c>
      <c r="I18" s="99" t="s">
        <v>138</v>
      </c>
      <c r="J18" s="99" t="s">
        <v>139</v>
      </c>
    </row>
    <row r="19" spans="1:10" ht="46.5" customHeight="1" x14ac:dyDescent="0.3">
      <c r="A19" s="81" t="s">
        <v>11</v>
      </c>
      <c r="B19" s="64" t="s">
        <v>119</v>
      </c>
      <c r="C19" s="68" t="s">
        <v>121</v>
      </c>
      <c r="D19" s="9">
        <v>2</v>
      </c>
      <c r="E19" s="9">
        <v>2</v>
      </c>
      <c r="F19" s="46">
        <f t="shared" ref="F19" si="5">D19+E19</f>
        <v>4</v>
      </c>
      <c r="G19" s="17" t="s">
        <v>91</v>
      </c>
      <c r="H19" s="67" t="s">
        <v>117</v>
      </c>
      <c r="I19" s="50" t="s">
        <v>130</v>
      </c>
      <c r="J19" s="99" t="s">
        <v>140</v>
      </c>
    </row>
    <row r="20" spans="1:10" ht="70.05" customHeight="1" x14ac:dyDescent="0.3">
      <c r="A20" s="95"/>
      <c r="B20" s="68" t="s">
        <v>65</v>
      </c>
      <c r="C20" s="68" t="s">
        <v>66</v>
      </c>
      <c r="D20" s="9">
        <v>1</v>
      </c>
      <c r="E20" s="9">
        <v>3</v>
      </c>
      <c r="F20" s="46">
        <f t="shared" ref="F20:F21" si="6">D20+E20</f>
        <v>4</v>
      </c>
      <c r="G20" s="17" t="s">
        <v>28</v>
      </c>
      <c r="H20" s="19" t="s">
        <v>29</v>
      </c>
      <c r="I20" s="99" t="s">
        <v>141</v>
      </c>
      <c r="J20" s="99" t="s">
        <v>142</v>
      </c>
    </row>
    <row r="21" spans="1:10" ht="42" customHeight="1" x14ac:dyDescent="0.3">
      <c r="A21" s="82"/>
      <c r="B21" s="66" t="s">
        <v>124</v>
      </c>
      <c r="C21" s="66" t="s">
        <v>125</v>
      </c>
      <c r="D21" s="9">
        <v>2</v>
      </c>
      <c r="E21" s="9">
        <v>2</v>
      </c>
      <c r="F21" s="46">
        <f t="shared" si="6"/>
        <v>4</v>
      </c>
      <c r="G21" s="17" t="s">
        <v>91</v>
      </c>
      <c r="H21" s="74" t="s">
        <v>115</v>
      </c>
      <c r="I21" s="50" t="s">
        <v>130</v>
      </c>
      <c r="J21" s="99" t="s">
        <v>131</v>
      </c>
    </row>
    <row r="22" spans="1:10" ht="30.75" customHeight="1" x14ac:dyDescent="0.3">
      <c r="A22" s="15" t="s">
        <v>14</v>
      </c>
      <c r="B22" s="64" t="s">
        <v>60</v>
      </c>
      <c r="C22" s="64" t="s">
        <v>60</v>
      </c>
      <c r="D22" s="16"/>
      <c r="E22" s="16"/>
      <c r="F22" s="16"/>
      <c r="G22" s="16"/>
      <c r="H22" s="16"/>
      <c r="I22" s="16"/>
      <c r="J22" s="16"/>
    </row>
    <row r="23" spans="1:10" ht="48" customHeight="1" x14ac:dyDescent="0.3">
      <c r="A23" s="86" t="s">
        <v>26</v>
      </c>
      <c r="B23" s="72" t="s">
        <v>67</v>
      </c>
      <c r="C23" s="68" t="s">
        <v>82</v>
      </c>
      <c r="D23" s="9">
        <v>1</v>
      </c>
      <c r="E23" s="9">
        <v>2</v>
      </c>
      <c r="F23" s="32">
        <f t="shared" si="3"/>
        <v>3</v>
      </c>
      <c r="G23" s="18" t="s">
        <v>28</v>
      </c>
      <c r="H23" s="19" t="s">
        <v>29</v>
      </c>
      <c r="I23" s="99" t="s">
        <v>141</v>
      </c>
      <c r="J23" s="99" t="s">
        <v>142</v>
      </c>
    </row>
    <row r="24" spans="1:10" ht="48" customHeight="1" x14ac:dyDescent="0.3">
      <c r="A24" s="87"/>
      <c r="B24" s="64" t="s">
        <v>96</v>
      </c>
      <c r="C24" s="68" t="s">
        <v>100</v>
      </c>
      <c r="D24" s="9">
        <v>1</v>
      </c>
      <c r="E24" s="9">
        <v>3</v>
      </c>
      <c r="F24" s="46">
        <f t="shared" ref="F24" si="7">D24+E24</f>
        <v>4</v>
      </c>
      <c r="G24" s="17" t="s">
        <v>28</v>
      </c>
      <c r="H24" s="74" t="s">
        <v>123</v>
      </c>
      <c r="I24" s="99" t="s">
        <v>141</v>
      </c>
      <c r="J24" s="99" t="s">
        <v>142</v>
      </c>
    </row>
    <row r="25" spans="1:10" ht="48" customHeight="1" x14ac:dyDescent="0.3">
      <c r="A25" s="87"/>
      <c r="B25" s="72" t="s">
        <v>68</v>
      </c>
      <c r="C25" s="68" t="s">
        <v>69</v>
      </c>
      <c r="D25" s="9">
        <v>1</v>
      </c>
      <c r="E25" s="9">
        <v>3</v>
      </c>
      <c r="F25" s="46">
        <f t="shared" si="3"/>
        <v>4</v>
      </c>
      <c r="G25" s="17" t="s">
        <v>28</v>
      </c>
      <c r="H25" s="19" t="s">
        <v>29</v>
      </c>
      <c r="I25" s="99" t="s">
        <v>141</v>
      </c>
      <c r="J25" s="99" t="s">
        <v>142</v>
      </c>
    </row>
    <row r="26" spans="1:10" ht="48" customHeight="1" x14ac:dyDescent="0.3">
      <c r="A26" s="87"/>
      <c r="B26" s="92" t="s">
        <v>70</v>
      </c>
      <c r="C26" s="68" t="s">
        <v>71</v>
      </c>
      <c r="D26" s="9">
        <v>1</v>
      </c>
      <c r="E26" s="9">
        <v>1</v>
      </c>
      <c r="F26" s="32">
        <f t="shared" si="3"/>
        <v>2</v>
      </c>
      <c r="G26" s="18" t="s">
        <v>28</v>
      </c>
      <c r="H26" s="19" t="s">
        <v>29</v>
      </c>
      <c r="I26" s="99" t="s">
        <v>141</v>
      </c>
      <c r="J26" s="99" t="s">
        <v>142</v>
      </c>
    </row>
    <row r="27" spans="1:10" ht="48" customHeight="1" x14ac:dyDescent="0.3">
      <c r="A27" s="87"/>
      <c r="B27" s="93"/>
      <c r="C27" s="68" t="s">
        <v>74</v>
      </c>
      <c r="D27" s="9">
        <v>1</v>
      </c>
      <c r="E27" s="9">
        <v>1</v>
      </c>
      <c r="F27" s="32">
        <f t="shared" si="3"/>
        <v>2</v>
      </c>
      <c r="G27" s="18" t="s">
        <v>28</v>
      </c>
      <c r="H27" s="19" t="s">
        <v>29</v>
      </c>
      <c r="I27" s="99" t="s">
        <v>141</v>
      </c>
      <c r="J27" s="99" t="s">
        <v>142</v>
      </c>
    </row>
    <row r="28" spans="1:10" ht="48" customHeight="1" x14ac:dyDescent="0.3">
      <c r="A28" s="87"/>
      <c r="B28" s="92" t="s">
        <v>76</v>
      </c>
      <c r="C28" s="68" t="s">
        <v>75</v>
      </c>
      <c r="D28" s="9">
        <v>1</v>
      </c>
      <c r="E28" s="9">
        <v>3</v>
      </c>
      <c r="F28" s="46">
        <f t="shared" si="3"/>
        <v>4</v>
      </c>
      <c r="G28" s="17" t="s">
        <v>28</v>
      </c>
      <c r="H28" s="19" t="s">
        <v>29</v>
      </c>
      <c r="I28" s="99" t="s">
        <v>141</v>
      </c>
      <c r="J28" s="99" t="s">
        <v>142</v>
      </c>
    </row>
    <row r="29" spans="1:10" ht="48" customHeight="1" x14ac:dyDescent="0.3">
      <c r="A29" s="87"/>
      <c r="B29" s="94"/>
      <c r="C29" s="68" t="s">
        <v>77</v>
      </c>
      <c r="D29" s="9">
        <v>1</v>
      </c>
      <c r="E29" s="9">
        <v>3</v>
      </c>
      <c r="F29" s="46">
        <f t="shared" si="3"/>
        <v>4</v>
      </c>
      <c r="G29" s="17" t="s">
        <v>28</v>
      </c>
      <c r="H29" s="19" t="s">
        <v>29</v>
      </c>
      <c r="I29" s="99" t="s">
        <v>141</v>
      </c>
      <c r="J29" s="99" t="s">
        <v>142</v>
      </c>
    </row>
    <row r="30" spans="1:10" ht="48" customHeight="1" x14ac:dyDescent="0.3">
      <c r="A30" s="87"/>
      <c r="B30" s="93"/>
      <c r="C30" s="68" t="s">
        <v>78</v>
      </c>
      <c r="D30" s="9">
        <v>2</v>
      </c>
      <c r="E30" s="9">
        <v>2</v>
      </c>
      <c r="F30" s="46">
        <f t="shared" si="3"/>
        <v>4</v>
      </c>
      <c r="G30" s="17" t="s">
        <v>28</v>
      </c>
      <c r="H30" s="19" t="s">
        <v>29</v>
      </c>
      <c r="I30" s="99" t="s">
        <v>141</v>
      </c>
      <c r="J30" s="99" t="s">
        <v>142</v>
      </c>
    </row>
    <row r="31" spans="1:10" ht="48" customHeight="1" x14ac:dyDescent="0.3">
      <c r="A31" s="87"/>
      <c r="B31" s="72" t="s">
        <v>27</v>
      </c>
      <c r="C31" s="73" t="s">
        <v>80</v>
      </c>
      <c r="D31" s="9">
        <v>1</v>
      </c>
      <c r="E31" s="9">
        <v>2</v>
      </c>
      <c r="F31" s="32">
        <f t="shared" si="3"/>
        <v>3</v>
      </c>
      <c r="G31" s="18" t="s">
        <v>28</v>
      </c>
      <c r="H31" s="49" t="s">
        <v>90</v>
      </c>
      <c r="I31" s="99" t="s">
        <v>141</v>
      </c>
      <c r="J31" s="99" t="s">
        <v>142</v>
      </c>
    </row>
    <row r="32" spans="1:10" ht="48" customHeight="1" x14ac:dyDescent="0.3">
      <c r="A32" s="88"/>
      <c r="B32" s="72" t="s">
        <v>81</v>
      </c>
      <c r="C32" s="68" t="s">
        <v>79</v>
      </c>
      <c r="D32" s="9">
        <v>1</v>
      </c>
      <c r="E32" s="9">
        <v>2</v>
      </c>
      <c r="F32" s="32">
        <f t="shared" si="3"/>
        <v>3</v>
      </c>
      <c r="G32" s="18" t="s">
        <v>28</v>
      </c>
      <c r="H32" s="49" t="s">
        <v>90</v>
      </c>
      <c r="I32" s="99" t="s">
        <v>141</v>
      </c>
      <c r="J32" s="99" t="s">
        <v>142</v>
      </c>
    </row>
  </sheetData>
  <autoFilter ref="F4:G32" xr:uid="{00000000-0009-0000-0000-000001000000}"/>
  <mergeCells count="8">
    <mergeCell ref="H3:J3"/>
    <mergeCell ref="A23:A32"/>
    <mergeCell ref="B3:C3"/>
    <mergeCell ref="D3:G3"/>
    <mergeCell ref="B26:B27"/>
    <mergeCell ref="B28:B30"/>
    <mergeCell ref="A19:A21"/>
    <mergeCell ref="A16:A18"/>
  </mergeCells>
  <pageMargins left="0.7" right="0.7" top="0.75" bottom="0.75" header="0.3" footer="0.3"/>
  <pageSetup paperSize="9" scale="64"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14"/>
  <sheetViews>
    <sheetView topLeftCell="E5" zoomScale="80" zoomScaleNormal="80" zoomScalePageLayoutView="90" workbookViewId="0">
      <selection activeCell="Q14" sqref="Q14"/>
    </sheetView>
  </sheetViews>
  <sheetFormatPr baseColWidth="10" defaultColWidth="11.296875" defaultRowHeight="11.4" x14ac:dyDescent="0.2"/>
  <cols>
    <col min="1" max="1" width="11.296875" style="10"/>
    <col min="2" max="2" width="12.296875" style="10" customWidth="1"/>
    <col min="3" max="3" width="11.296875" style="10"/>
    <col min="4" max="4" width="53.09765625" style="10" customWidth="1"/>
    <col min="5" max="5" width="5.59765625" style="10" customWidth="1"/>
    <col min="6" max="6" width="13.59765625" style="10" customWidth="1"/>
    <col min="7" max="7" width="11.296875" style="10"/>
    <col min="8" max="8" width="55.19921875" style="10" customWidth="1"/>
    <col min="9" max="9" width="11.296875" style="10"/>
    <col min="10" max="10" width="14.19921875" style="10" customWidth="1"/>
    <col min="11" max="11" width="16.296875" style="10" customWidth="1"/>
    <col min="12" max="12" width="15.09765625" style="10" customWidth="1"/>
    <col min="13" max="13" width="17" style="10" customWidth="1"/>
    <col min="14" max="16384" width="11.296875" style="10"/>
  </cols>
  <sheetData>
    <row r="1" spans="2:13" ht="12" thickBot="1" x14ac:dyDescent="0.25"/>
    <row r="2" spans="2:13" ht="16.2" thickBot="1" x14ac:dyDescent="0.35">
      <c r="B2" s="96" t="s">
        <v>9</v>
      </c>
      <c r="C2" s="97"/>
      <c r="D2" s="98"/>
      <c r="F2" s="96" t="s">
        <v>54</v>
      </c>
      <c r="G2" s="97"/>
      <c r="H2" s="98"/>
    </row>
    <row r="3" spans="2:13" ht="13.8" thickBot="1" x14ac:dyDescent="0.25">
      <c r="B3" s="24" t="s">
        <v>41</v>
      </c>
      <c r="C3" s="25" t="s">
        <v>42</v>
      </c>
      <c r="D3" s="25" t="s">
        <v>43</v>
      </c>
      <c r="F3" s="24" t="s">
        <v>41</v>
      </c>
      <c r="G3" s="25" t="s">
        <v>42</v>
      </c>
      <c r="H3" s="25" t="s">
        <v>43</v>
      </c>
    </row>
    <row r="4" spans="2:13" ht="86.25" customHeight="1" thickBot="1" x14ac:dyDescent="0.25">
      <c r="B4" s="26" t="s">
        <v>44</v>
      </c>
      <c r="C4" s="27">
        <v>3</v>
      </c>
      <c r="D4" s="27" t="s">
        <v>45</v>
      </c>
      <c r="F4" s="26" t="s">
        <v>48</v>
      </c>
      <c r="G4" s="27">
        <v>3</v>
      </c>
      <c r="H4" s="27" t="s">
        <v>49</v>
      </c>
    </row>
    <row r="5" spans="2:13" ht="79.5" customHeight="1" thickBot="1" x14ac:dyDescent="0.25">
      <c r="B5" s="26" t="s">
        <v>32</v>
      </c>
      <c r="C5" s="27">
        <v>2</v>
      </c>
      <c r="D5" s="27" t="s">
        <v>46</v>
      </c>
      <c r="F5" s="26" t="s">
        <v>50</v>
      </c>
      <c r="G5" s="27">
        <v>2</v>
      </c>
      <c r="H5" s="27" t="s">
        <v>51</v>
      </c>
    </row>
    <row r="6" spans="2:13" ht="78.75" customHeight="1" thickBot="1" x14ac:dyDescent="0.25">
      <c r="B6" s="26" t="s">
        <v>31</v>
      </c>
      <c r="C6" s="27">
        <v>1</v>
      </c>
      <c r="D6" s="27" t="s">
        <v>47</v>
      </c>
      <c r="F6" s="26" t="s">
        <v>52</v>
      </c>
      <c r="G6" s="27">
        <v>1</v>
      </c>
      <c r="H6" s="27" t="s">
        <v>53</v>
      </c>
    </row>
    <row r="10" spans="2:13" ht="12" thickBot="1" x14ac:dyDescent="0.25"/>
    <row r="11" spans="2:13" ht="29.4" thickBot="1" x14ac:dyDescent="0.25">
      <c r="J11" s="28" t="s">
        <v>30</v>
      </c>
      <c r="K11" s="20" t="s">
        <v>31</v>
      </c>
      <c r="L11" s="20" t="s">
        <v>32</v>
      </c>
      <c r="M11" s="20" t="s">
        <v>31</v>
      </c>
    </row>
    <row r="12" spans="2:13" ht="15" thickBot="1" x14ac:dyDescent="0.25">
      <c r="J12" s="29" t="s">
        <v>33</v>
      </c>
      <c r="K12" s="21" t="s">
        <v>34</v>
      </c>
      <c r="L12" s="21" t="s">
        <v>35</v>
      </c>
      <c r="M12" s="22" t="s">
        <v>36</v>
      </c>
    </row>
    <row r="13" spans="2:13" ht="15" thickBot="1" x14ac:dyDescent="0.25">
      <c r="J13" s="29" t="s">
        <v>37</v>
      </c>
      <c r="K13" s="21" t="s">
        <v>35</v>
      </c>
      <c r="L13" s="22" t="s">
        <v>36</v>
      </c>
      <c r="M13" s="23" t="s">
        <v>38</v>
      </c>
    </row>
    <row r="14" spans="2:13" ht="15" thickBot="1" x14ac:dyDescent="0.25">
      <c r="J14" s="29" t="s">
        <v>39</v>
      </c>
      <c r="K14" s="22" t="s">
        <v>36</v>
      </c>
      <c r="L14" s="23" t="s">
        <v>38</v>
      </c>
      <c r="M14" s="23" t="s">
        <v>40</v>
      </c>
    </row>
  </sheetData>
  <mergeCells count="2">
    <mergeCell ref="B2:D2"/>
    <mergeCell ref="F2:H2"/>
  </mergeCells>
  <pageMargins left="0.75" right="0.75" top="1" bottom="1" header="0" footer="0"/>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Identificación de Oportunidades</vt:lpstr>
      <vt:lpstr>Mapa de Gestión de Riesgos</vt:lpstr>
      <vt:lpstr>Criterios de Evaluación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dc:creator>
  <cp:lastModifiedBy>Ignacio Hidalgo Martin</cp:lastModifiedBy>
  <cp:lastPrinted>2015-03-31T05:36:48Z</cp:lastPrinted>
  <dcterms:created xsi:type="dcterms:W3CDTF">2012-04-23T15:48:00Z</dcterms:created>
  <dcterms:modified xsi:type="dcterms:W3CDTF">2024-03-30T09:09:49Z</dcterms:modified>
</cp:coreProperties>
</file>