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https://d.docs.live.net/176c5113acca10f6/Ignacio/Okodia/Sistema de calidad/Registros/Contexto^J Riesgos y Oportunidades/2024/"/>
    </mc:Choice>
  </mc:AlternateContent>
  <xr:revisionPtr revIDLastSave="19" documentId="13_ncr:1_{B21A848E-B1DF-41DE-B85D-644F7C84D942}" xr6:coauthVersionLast="47" xr6:coauthVersionMax="47" xr10:uidLastSave="{E5420361-7099-43AC-9B05-55D8DAEC9D83}"/>
  <bookViews>
    <workbookView xWindow="-108" yWindow="-108" windowWidth="23256" windowHeight="12456" tabRatio="500" activeTab="1" xr2:uid="{00000000-000D-0000-FFFF-FFFF00000000}"/>
  </bookViews>
  <sheets>
    <sheet name="Mapa de Gestión de Riesgos" sheetId="8" r:id="rId1"/>
    <sheet name="Identificación de Oportunidades" sheetId="9" r:id="rId2"/>
    <sheet name="Criterios de Evaluación" sheetId="10" r:id="rId3"/>
  </sheets>
  <externalReferences>
    <externalReference r:id="rId4"/>
  </externalReferences>
  <definedNames>
    <definedName name="_xlnm._FilterDatabase" localSheetId="0" hidden="1">'Mapa de Gestión de Riesgos'!$F$4:$G$31</definedName>
    <definedName name="desviaciones" localSheetId="2">[1]Leyenda!#REF!</definedName>
    <definedName name="desviaciones" localSheetId="1">[1]Leyenda!#REF!</definedName>
    <definedName name="desviaciones">[1]Leyenda!#REF!</definedName>
    <definedName name="Desviaciones1" localSheetId="2">[1]Leyenda!#REF!</definedName>
    <definedName name="Desviaciones1" localSheetId="1">[1]Leyenda!#REF!</definedName>
    <definedName name="Desviaciones1">[1]Leyenda!#REF!</definedName>
    <definedName name="Desviacioness" localSheetId="2">[1]Leyenda!#REF!</definedName>
    <definedName name="Desviacioness" localSheetId="1">[1]Leyenda!#REF!</definedName>
    <definedName name="Desviacioness">[1]Leyenda!#REF!</definedName>
    <definedName name="val" localSheetId="1">#REF!</definedName>
    <definedName name="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5" i="8" l="1"/>
  <c r="F20" i="8" l="1"/>
  <c r="F31" i="8"/>
  <c r="F28" i="8"/>
  <c r="F27" i="8"/>
  <c r="F26" i="8"/>
  <c r="F23" i="8"/>
  <c r="F22" i="8"/>
  <c r="F19" i="8"/>
  <c r="F11" i="8"/>
  <c r="F30" i="8"/>
  <c r="F18" i="8"/>
  <c r="F17" i="8"/>
  <c r="F25" i="8"/>
  <c r="F21" i="8"/>
  <c r="F24" i="8"/>
  <c r="F29" i="8"/>
  <c r="F12" i="8"/>
  <c r="F16" i="8"/>
  <c r="F10" i="8"/>
  <c r="F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Aranzazú Ávila</author>
  </authors>
  <commentList>
    <comment ref="B4" authorId="0" shapeId="0" xr:uid="{00000000-0006-0000-0000-00000100000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shapeId="0" xr:uid="{00000000-0006-0000-0000-000002000000}">
      <text>
        <r>
          <rPr>
            <sz val="9"/>
            <color indexed="81"/>
            <rFont val="Tahoma"/>
            <family val="2"/>
          </rPr>
          <t>indicar si la oportunidad es viable o no (plan estratégico de la organización)</t>
        </r>
      </text>
    </comment>
    <comment ref="D4" authorId="0" shapeId="0" xr:uid="{00000000-0006-0000-0000-00000300000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<sst xmlns="http://schemas.openxmlformats.org/spreadsheetml/2006/main" count="253" uniqueCount="141">
  <si>
    <t xml:space="preserve">RIESGO </t>
  </si>
  <si>
    <t xml:space="preserve">VIABILIDAD OPORTUNIDAD </t>
  </si>
  <si>
    <t>P</t>
  </si>
  <si>
    <t>NIVEL RIESGO</t>
  </si>
  <si>
    <t>TRATAMIENTO</t>
  </si>
  <si>
    <t xml:space="preserve">CAUSAS </t>
  </si>
  <si>
    <t>EVALUACIÓN DE RIESGOS</t>
  </si>
  <si>
    <t>IDENTIFICACIÓN DE RIESGOS</t>
  </si>
  <si>
    <t>IDENTIFICACIÓN OPORTUNIDADES</t>
  </si>
  <si>
    <t>PROBABILIDAD</t>
  </si>
  <si>
    <t>C/I</t>
  </si>
  <si>
    <t>Clientes</t>
  </si>
  <si>
    <t>Sociales</t>
  </si>
  <si>
    <t>Empleados</t>
  </si>
  <si>
    <t>Competencia</t>
  </si>
  <si>
    <t>Políticos</t>
  </si>
  <si>
    <t>Economico</t>
  </si>
  <si>
    <t xml:space="preserve">Tecnológico </t>
  </si>
  <si>
    <t>SEGUIMIENTO OPORTUNIDADES</t>
  </si>
  <si>
    <t>CONTEXTO ORGANIZACIÓN / EXPECTATIVAS STAKEHOLDER</t>
  </si>
  <si>
    <t>MAPA GESTIÓN DE RIESGOS</t>
  </si>
  <si>
    <t>CONTEXTO INTERNO/STAKEHOLDERS</t>
  </si>
  <si>
    <t>OPORTUNIDADES/FORTALEZAS</t>
  </si>
  <si>
    <t>NO VIABLE</t>
  </si>
  <si>
    <t>Infraestructura</t>
  </si>
  <si>
    <t>Extenalizados</t>
  </si>
  <si>
    <t>Prestación del Servicio</t>
  </si>
  <si>
    <t>Clientes no satisfechos</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</si>
  <si>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</si>
  <si>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</si>
  <si>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</si>
  <si>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</si>
  <si>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</si>
  <si>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</si>
  <si>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</si>
  <si>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</si>
  <si>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</si>
  <si>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</si>
  <si>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</si>
  <si>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</si>
  <si>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</si>
  <si>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</si>
  <si>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</si>
  <si>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</si>
  <si>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</si>
  <si>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</si>
  <si>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</si>
  <si>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</si>
  <si>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</si>
  <si>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</si>
  <si>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</si>
  <si>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</si>
  <si>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</si>
  <si>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</si>
  <si>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</si>
  <si>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</si>
  <si>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</si>
  <si>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</si>
  <si>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</si>
  <si>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N.A.</t>
  </si>
  <si>
    <t>Reducción de costes para empresas y clientes</t>
  </si>
  <si>
    <t>Existencia de numerosas empresas y traductores freelance. Intrusismo.</t>
  </si>
  <si>
    <t>Se asume el riesgo actualmente. OKODIA pone en marcha diferentes acciones comerciales y de marketing para intentar diferenciase de su competencia.</t>
  </si>
  <si>
    <t>Falta de personal cualificado  y polivalente</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</si>
  <si>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</si>
  <si>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</si>
  <si>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</si>
  <si>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</si>
  <si>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</si>
  <si>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Pérdida de conocimiento fundamental para la organización</t>
  </si>
  <si>
    <t>Marcha de trabajadores sin un relevo claro</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</si>
  <si>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</si>
  <si>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</si>
  <si>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</si>
  <si>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</si>
  <si>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</si>
  <si>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</si>
  <si>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</si>
  <si>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</si>
  <si>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</si>
  <si>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Se asume el riesgo actualmente. OKODIA está en continuo proceso de búsqueda y homologación de nuevos colaboradores</t>
  </si>
  <si>
    <t>CONTEXTO INTERNO / PROCESOS</t>
  </si>
  <si>
    <t>CONTEXTO EXTERNO / STAKEHOLDERS</t>
  </si>
  <si>
    <t>Presencia global en internet y redes sociales, por su buena imagen que se transmite.</t>
  </si>
  <si>
    <t>Elevado número de colaboradores externos de confianza.</t>
  </si>
  <si>
    <t>REDUCIR</t>
  </si>
  <si>
    <t>CONTROLES/ACCIONES EXISTENTES O A IMPLANTAR</t>
  </si>
  <si>
    <t>SEGUIMIENTO</t>
  </si>
  <si>
    <t>EVALUACIÓN DE LA EFICACIA DE LAS ACCIONES</t>
  </si>
  <si>
    <t>Poca disponibilidad de traductores en idiomas poco solicitados</t>
  </si>
  <si>
    <t>Especialización y posicionamiento en el sector médico y farmacéutico</t>
  </si>
  <si>
    <t xml:space="preserve">Dificultad a la hora de encontrar traductores con combinaciones de idiomas menos frecuentes </t>
  </si>
  <si>
    <t>VIABLE</t>
  </si>
  <si>
    <t>Instituciones y grandes empresas necesitan traducir sus textos.</t>
  </si>
  <si>
    <t>OKODIA siempre ha apostado por el teletrabajo como modelo de negocio. Además, se han implantado diferentes mejoras en las herramientas internas de control y gestión de proyectos.</t>
  </si>
  <si>
    <t>Aumento de la traducción automática. Acceso fácil a empresas que ofertan motores de traducción automática</t>
  </si>
  <si>
    <t>Traducciones que se requieren cada vez con más rapidez</t>
  </si>
  <si>
    <t>Ha aumentado la exigencia de los clientes en cuanto a la rapidez e inmediatez de las traducciones por su propia necesidad de soluciones urgentes a sus propios clientes.</t>
  </si>
  <si>
    <t>Seguir rastreando el sector para aumentar y mejorar la BBDD con traductores externos con experiencia y fiabilidad.</t>
  </si>
  <si>
    <t>No se establecen acciones específicas más allá de continuar con el mismo modelo de negocio</t>
  </si>
  <si>
    <t>Objetivo nº1/2023</t>
  </si>
  <si>
    <t>Incremento del peso del ámbito médico en el conjunto de la facturación</t>
  </si>
  <si>
    <t>Excesiva dependencia de 3 clientes del sector farmacéutico</t>
  </si>
  <si>
    <t>Se trata de un sector en el que proliferan las pequeñas empresas y los autónomos con o sin experiencia, lo que provooca una bajada de precios en determinado perfil de clientes. Costes internos por encima de estas empresas "low cost".</t>
  </si>
  <si>
    <t>Se asume el riesgo actualmente, si bien, siempre se analizan los CV que llegan por si puede haber algún contacto de interés</t>
  </si>
  <si>
    <t>FECHA: 20/02/2024</t>
  </si>
  <si>
    <t>Costes por encima del sector "lowcost"</t>
  </si>
  <si>
    <t>El disponer de una organización con diferentes servicios y combinaciones de idiomas tiene unos costes fijos muy superiores a los de cualquier autónomo o empresa de menor envergadura, lo que repercute inevitablemente en un precio más alto</t>
  </si>
  <si>
    <t>Poca disponibilidad de traductores en idiomas poco solicitados.</t>
  </si>
  <si>
    <t>Falta de experiencia en traducción automática</t>
  </si>
  <si>
    <t>Dificultad para implementar soluciones tecnológicas de forma rápida y ágil</t>
  </si>
  <si>
    <t>Falta de tiempo e interés del personal para realizar reciclaje en Formación</t>
  </si>
  <si>
    <t>El ritmo de trabajo y la dispersión del personal hace que la frmación y el reciclaje se vea como algo lejano que no afecta a su trabajo.</t>
  </si>
  <si>
    <t>Ausencia de traductores que puedan darse de baja debido a la escasez de traducciones causado por el sacudón de la IA</t>
  </si>
  <si>
    <t>La traducción automática reduce el trabajo de los traductores</t>
  </si>
  <si>
    <t>Traducciones automáticas cada vez más demandadas. IA ha sacudido el mundo de la traducción</t>
  </si>
  <si>
    <t>Se asume ya que las acciones puestas en marcha han reducido el riesgo</t>
  </si>
  <si>
    <t>Personal</t>
  </si>
  <si>
    <t>Tecnología novedosa y de reciente implantación en OKODIA</t>
  </si>
  <si>
    <t>Objetivo nº1/2024</t>
  </si>
  <si>
    <t>Se asume ya que es algo inherente a la estructura actual de la empresa. Aún así, el modelo de negocio de OKODIA lo libera de muchos gastos fijos que pueden tener las empresas de mayor tamaño (oficinas, personal, etc.)</t>
  </si>
  <si>
    <t>Objetivo nº2/2024</t>
  </si>
  <si>
    <t>Acción relacionada dentro del Objetivo 01/2024</t>
  </si>
  <si>
    <t>Acceso a licitaciones donde se pueda usar IA</t>
  </si>
  <si>
    <t>Servicio global basado en la excelencia</t>
  </si>
  <si>
    <t>La IA es una tecnología que va entrando muy rápido en nuestro sector y actualmente en la parte tecnológica no tenemos la suficiente rapidez y agilidad para mantenerle el paso.</t>
  </si>
  <si>
    <t>Darle más peso a los clientes VIP mejorando el seguimiento que hacemos de ellos, identificando los presupuestos que no se confirman e intentar perseguirles. Además se va a lanzar un podcast con el que intentar lograr una mayor notoriedad de marca y posicionamiento.</t>
  </si>
  <si>
    <t>Contratar un desarrollador interno para poder tener algo más de agilidad a la hora de adaptarnos s nuestras necesidades</t>
  </si>
  <si>
    <t>Ver seguimiento en Ficha Objetivo</t>
  </si>
  <si>
    <t>Alcanzado parcialmente, el objetivo sigue en marcha en 2025.</t>
  </si>
  <si>
    <t>Se mantiene estable</t>
  </si>
  <si>
    <t>Realizado</t>
  </si>
  <si>
    <t>Se ha contratado y su trabajo está siendo adecuado, mejorando las herramientas internas</t>
  </si>
  <si>
    <t>Se mantiene.</t>
  </si>
  <si>
    <t>Proceso continuo de altas/bajas de nuevos colaboradores según necesidades y oportunidades. Se considera que el proceso se mantiene controlado y es eficaz.</t>
  </si>
  <si>
    <t>L plantilla se ha mantenido estable en 2024. Las acciones puesta en marcha han ocnseguido retener al personal</t>
  </si>
  <si>
    <t>Conseguido.</t>
  </si>
  <si>
    <t>Se mantiene</t>
  </si>
  <si>
    <t>No se consigue reducir la dependencia</t>
  </si>
  <si>
    <t xml:space="preserve">No se ha detectado </t>
  </si>
  <si>
    <t>Eficaz.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</si>
</sst>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
      <sz val="12"/>
      <color theme="9"/>
      <name val="Calibri"/>
      <family val="2"/>
      <scheme val="minor"/>
    </font>
    <font>
      <sz val="10"/>
      <color theme="9"/>
      <name val="Calibri"/>
      <family val="2"/>
      <scheme val="minor"/>
    </font>
    <font>
      <sz val="11"/>
      <color theme="9"/>
      <name val="Calibri"/>
      <family val="2"/>
      <scheme val="minor"/>
    </font>
    <font>
      <sz val="11"/>
      <name val="Calibri"/>
      <family val="2"/>
      <scheme val="minor"/>
    </font>
    <font>
      <sz val="12"/>
      <name val="Calibri"/>
      <family val="2"/>
      <scheme val="minor"/>
    </font>
    <font>
      <b/>
      <sz val="11"/>
      <color theme="9"/>
      <name val="Calibri"/>
      <family val="2"/>
      <scheme val="minor"/>
    </font>
  </fonts>
  <fills count="20">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bottom style="thin">
        <color auto="1"/>
      </bottom>
      <diagonal/>
    </border>
  </borders>
  <cellStyleXfs count="218">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0"/>
    <xf numFmtId="9" fontId="15"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100">
    <xf numFmtId="0" fontId="0" fillId="0" borderId="0" xfId="0"/>
    <xf numFmtId="0" fontId="17" fillId="0" borderId="0" xfId="0" applyFont="1" applyAlignment="1" applyProtection="1">
      <alignment vertical="center" wrapText="1"/>
      <protection locked="0"/>
    </xf>
    <xf numFmtId="0" fontId="17" fillId="8" borderId="0" xfId="0" applyFont="1" applyFill="1" applyAlignment="1" applyProtection="1">
      <alignment vertical="center" wrapText="1"/>
      <protection locked="0"/>
    </xf>
    <xf numFmtId="0" fontId="16" fillId="0" borderId="0" xfId="0" applyFont="1" applyAlignment="1" applyProtection="1">
      <alignment vertical="center" wrapText="1"/>
      <protection locked="0"/>
    </xf>
    <xf numFmtId="0" fontId="16" fillId="10" borderId="1" xfId="0" applyFont="1" applyFill="1" applyBorder="1" applyAlignment="1" applyProtection="1">
      <alignment vertical="center" wrapText="1"/>
      <protection locked="0"/>
    </xf>
    <xf numFmtId="0" fontId="0" fillId="0" borderId="0" xfId="0" applyAlignment="1" applyProtection="1">
      <alignment vertical="center" wrapText="1"/>
      <protection locked="0"/>
    </xf>
    <xf numFmtId="1" fontId="17" fillId="0" borderId="0" xfId="0" applyNumberFormat="1" applyFont="1" applyAlignment="1">
      <alignment vertical="center" wrapText="1"/>
    </xf>
    <xf numFmtId="0" fontId="17" fillId="0" borderId="7" xfId="0" applyFont="1" applyBorder="1" applyAlignment="1" applyProtection="1">
      <alignment vertical="center" wrapText="1"/>
      <protection locked="0"/>
    </xf>
    <xf numFmtId="14" fontId="22" fillId="12" borderId="0" xfId="0" applyNumberFormat="1" applyFont="1" applyFill="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23" fillId="0" borderId="0" xfId="9" applyFont="1" applyAlignment="1">
      <alignment wrapText="1"/>
    </xf>
    <xf numFmtId="0" fontId="16" fillId="8" borderId="0" xfId="0" applyFont="1" applyFill="1" applyAlignment="1" applyProtection="1">
      <alignment vertical="center" wrapText="1"/>
      <protection locked="0"/>
    </xf>
    <xf numFmtId="0" fontId="21" fillId="8" borderId="2" xfId="0" applyFont="1" applyFill="1" applyBorder="1" applyAlignment="1" applyProtection="1">
      <alignment horizontal="left" vertical="center" wrapText="1"/>
      <protection locked="0"/>
    </xf>
    <xf numFmtId="0" fontId="21" fillId="8" borderId="10" xfId="0" applyFont="1" applyFill="1" applyBorder="1" applyAlignment="1" applyProtection="1">
      <alignment horizontal="left" vertical="center" wrapText="1"/>
      <protection locked="0"/>
    </xf>
    <xf numFmtId="0" fontId="25" fillId="13" borderId="0" xfId="0" applyFont="1" applyFill="1" applyAlignment="1" applyProtection="1">
      <alignment vertical="center" wrapText="1"/>
      <protection locked="0"/>
    </xf>
    <xf numFmtId="0" fontId="21" fillId="8" borderId="2" xfId="0" applyFont="1" applyFill="1" applyBorder="1" applyAlignment="1" applyProtection="1">
      <alignment vertical="center" wrapText="1"/>
      <protection locked="0"/>
    </xf>
    <xf numFmtId="0" fontId="9" fillId="14" borderId="1"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protection locked="0"/>
    </xf>
    <xf numFmtId="0" fontId="21" fillId="9" borderId="1" xfId="0" applyFont="1" applyFill="1" applyBorder="1" applyAlignment="1" applyProtection="1">
      <alignment horizontal="center" vertical="center"/>
      <protection locked="0"/>
    </xf>
    <xf numFmtId="0" fontId="8" fillId="0" borderId="8" xfId="0" applyFont="1" applyBorder="1" applyAlignment="1" applyProtection="1">
      <alignment vertical="center" wrapText="1"/>
      <protection locked="0"/>
    </xf>
    <xf numFmtId="0" fontId="27" fillId="0" borderId="14" xfId="0" applyFont="1" applyBorder="1" applyAlignment="1">
      <alignment horizontal="center" vertical="center" wrapText="1"/>
    </xf>
    <xf numFmtId="0" fontId="21" fillId="15" borderId="15" xfId="0" applyFont="1" applyFill="1" applyBorder="1" applyAlignment="1">
      <alignment horizontal="center" vertical="center" wrapText="1"/>
    </xf>
    <xf numFmtId="0" fontId="28" fillId="16" borderId="15" xfId="0" applyFont="1" applyFill="1" applyBorder="1" applyAlignment="1">
      <alignment horizontal="center" vertical="center" wrapText="1"/>
    </xf>
    <xf numFmtId="0" fontId="28" fillId="17" borderId="15" xfId="0" applyFont="1" applyFill="1" applyBorder="1" applyAlignment="1">
      <alignment horizontal="center" vertical="center" wrapText="1"/>
    </xf>
    <xf numFmtId="0" fontId="29" fillId="18" borderId="16" xfId="0" applyFont="1" applyFill="1" applyBorder="1" applyAlignment="1">
      <alignment horizontal="justify" vertical="center" wrapText="1"/>
    </xf>
    <xf numFmtId="0" fontId="29" fillId="18" borderId="14" xfId="0" applyFont="1" applyFill="1" applyBorder="1" applyAlignment="1">
      <alignment horizontal="justify" vertical="center" wrapText="1"/>
    </xf>
    <xf numFmtId="0" fontId="29" fillId="18" borderId="6" xfId="0" applyFont="1" applyFill="1" applyBorder="1" applyAlignment="1">
      <alignment horizontal="justify" vertical="center" wrapText="1"/>
    </xf>
    <xf numFmtId="0" fontId="30" fillId="0" borderId="15" xfId="0" applyFont="1" applyBorder="1" applyAlignment="1">
      <alignment horizontal="justify" vertical="center" wrapText="1"/>
    </xf>
    <xf numFmtId="0" fontId="26" fillId="15" borderId="16" xfId="0" applyFont="1" applyFill="1" applyBorder="1" applyAlignment="1">
      <alignment horizontal="justify" vertical="center" wrapText="1"/>
    </xf>
    <xf numFmtId="0" fontId="27" fillId="15" borderId="6" xfId="0" applyFont="1" applyFill="1" applyBorder="1" applyAlignment="1">
      <alignment horizontal="center" vertical="center" wrapText="1"/>
    </xf>
    <xf numFmtId="0" fontId="21" fillId="8" borderId="1" xfId="0" applyFont="1" applyFill="1" applyBorder="1" applyAlignment="1" applyProtection="1">
      <alignment vertical="center" wrapText="1"/>
      <protection locked="0"/>
    </xf>
    <xf numFmtId="0" fontId="9" fillId="0" borderId="5" xfId="0" applyFont="1" applyBorder="1" applyAlignment="1" applyProtection="1">
      <alignment horizontal="center" vertical="center"/>
      <protection locked="0"/>
    </xf>
    <xf numFmtId="0" fontId="21" fillId="9" borderId="5" xfId="0" applyFont="1" applyFill="1" applyBorder="1" applyAlignment="1" applyProtection="1">
      <alignment horizontal="center" vertical="center"/>
      <protection locked="0"/>
    </xf>
    <xf numFmtId="0" fontId="25" fillId="13" borderId="4" xfId="0" applyFont="1" applyFill="1" applyBorder="1" applyAlignment="1" applyProtection="1">
      <alignment vertical="center" wrapText="1"/>
      <protection locked="0"/>
    </xf>
    <xf numFmtId="0" fontId="21" fillId="8" borderId="1" xfId="0" applyFont="1" applyFill="1" applyBorder="1" applyAlignment="1" applyProtection="1">
      <alignment horizontal="left" vertical="center" wrapText="1"/>
      <protection locked="0"/>
    </xf>
    <xf numFmtId="0" fontId="18" fillId="7" borderId="5" xfId="0" applyFont="1" applyFill="1" applyBorder="1" applyAlignment="1">
      <alignment horizontal="center" vertical="center" wrapText="1"/>
    </xf>
    <xf numFmtId="0" fontId="21" fillId="8" borderId="5" xfId="0" applyFont="1" applyFill="1" applyBorder="1" applyAlignment="1" applyProtection="1">
      <alignment horizontal="left" vertical="center" wrapText="1"/>
      <protection locked="0"/>
    </xf>
    <xf numFmtId="1" fontId="31" fillId="12" borderId="0" xfId="0" applyNumberFormat="1" applyFont="1" applyFill="1" applyAlignment="1" applyProtection="1">
      <alignment vertical="center" wrapText="1"/>
      <protection locked="0"/>
    </xf>
    <xf numFmtId="0" fontId="32" fillId="2" borderId="1" xfId="0" applyFont="1" applyFill="1" applyBorder="1" applyAlignment="1">
      <alignment horizontal="center" vertical="center" wrapText="1"/>
    </xf>
    <xf numFmtId="0" fontId="20" fillId="10" borderId="11" xfId="0" applyFont="1" applyFill="1" applyBorder="1" applyAlignment="1">
      <alignment vertical="center" wrapText="1"/>
    </xf>
    <xf numFmtId="0" fontId="7" fillId="0" borderId="8" xfId="0" applyFont="1" applyBorder="1" applyAlignment="1" applyProtection="1">
      <alignment vertical="center" wrapText="1"/>
      <protection locked="0"/>
    </xf>
    <xf numFmtId="1" fontId="32" fillId="4" borderId="1" xfId="0"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0" fillId="14" borderId="1" xfId="0" applyFill="1" applyBorder="1" applyAlignment="1" applyProtection="1">
      <alignment horizontal="center" vertical="center" wrapText="1"/>
      <protection locked="0"/>
    </xf>
    <xf numFmtId="0" fontId="21" fillId="5" borderId="5" xfId="0" applyFont="1" applyFill="1" applyBorder="1" applyAlignment="1" applyProtection="1">
      <alignment horizontal="center" vertical="center"/>
      <protection locked="0"/>
    </xf>
    <xf numFmtId="0" fontId="20" fillId="10" borderId="9" xfId="0" applyFont="1" applyFill="1" applyBorder="1" applyAlignment="1" applyProtection="1">
      <alignment horizontal="center" vertical="center" wrapText="1"/>
      <protection locked="0"/>
    </xf>
    <xf numFmtId="0" fontId="21" fillId="0" borderId="2" xfId="0" applyFont="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25" fillId="13" borderId="13" xfId="0" applyFont="1" applyFill="1" applyBorder="1" applyAlignment="1" applyProtection="1">
      <alignment vertical="center" wrapText="1"/>
      <protection locked="0"/>
    </xf>
    <xf numFmtId="0" fontId="20" fillId="4" borderId="1"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6" fillId="0" borderId="8" xfId="0" applyFont="1" applyBorder="1" applyAlignment="1" applyProtection="1">
      <alignment vertical="center" wrapText="1"/>
      <protection locked="0"/>
    </xf>
    <xf numFmtId="0" fontId="34" fillId="0" borderId="1" xfId="0" applyFont="1" applyBorder="1" applyAlignment="1" applyProtection="1">
      <alignment horizontal="center" vertical="center" wrapText="1"/>
      <protection locked="0"/>
    </xf>
    <xf numFmtId="0" fontId="34" fillId="14" borderId="1" xfId="0" applyFont="1" applyFill="1" applyBorder="1" applyAlignment="1" applyProtection="1">
      <alignment horizontal="center" vertical="center" wrapText="1"/>
      <protection locked="0"/>
    </xf>
    <xf numFmtId="0" fontId="35" fillId="10" borderId="1" xfId="0" applyFont="1" applyFill="1" applyBorder="1" applyAlignment="1" applyProtection="1">
      <alignment vertical="center" wrapText="1"/>
      <protection locked="0"/>
    </xf>
    <xf numFmtId="0" fontId="36" fillId="10" borderId="1" xfId="0" applyFont="1" applyFill="1" applyBorder="1" applyAlignment="1" applyProtection="1">
      <alignment vertical="center" wrapText="1"/>
      <protection locked="0"/>
    </xf>
    <xf numFmtId="0" fontId="35" fillId="10" borderId="1" xfId="0" applyFont="1" applyFill="1" applyBorder="1" applyAlignment="1" applyProtection="1">
      <alignment horizontal="center" vertical="center" wrapText="1"/>
      <protection locked="0"/>
    </xf>
    <xf numFmtId="0" fontId="37" fillId="0" borderId="1" xfId="0" applyFont="1" applyBorder="1" applyAlignment="1" applyProtection="1">
      <alignment vertical="center" wrapText="1"/>
      <protection locked="0"/>
    </xf>
    <xf numFmtId="0" fontId="37" fillId="0" borderId="5"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7" fillId="0" borderId="5" xfId="0" applyFont="1" applyBorder="1" applyAlignment="1" applyProtection="1">
      <alignment horizontal="left" vertical="center" wrapText="1"/>
      <protection locked="0"/>
    </xf>
    <xf numFmtId="0" fontId="37" fillId="8" borderId="5" xfId="0" applyFont="1" applyFill="1" applyBorder="1" applyAlignment="1" applyProtection="1">
      <alignment horizontal="justify" vertical="center" wrapText="1"/>
      <protection locked="0"/>
    </xf>
    <xf numFmtId="0" fontId="39" fillId="13" borderId="0" xfId="0" applyFont="1" applyFill="1" applyAlignment="1" applyProtection="1">
      <alignment vertical="center" wrapText="1"/>
      <protection locked="0"/>
    </xf>
    <xf numFmtId="0" fontId="37" fillId="0" borderId="5" xfId="0" applyFont="1" applyBorder="1" applyAlignment="1" applyProtection="1">
      <alignment horizontal="justify" vertical="center" wrapText="1"/>
      <protection locked="0"/>
    </xf>
    <xf numFmtId="0" fontId="5" fillId="0" borderId="8" xfId="0" applyFont="1" applyBorder="1" applyAlignment="1" applyProtection="1">
      <alignment vertical="center" wrapText="1"/>
      <protection locked="0"/>
    </xf>
    <xf numFmtId="0" fontId="37" fillId="0" borderId="1" xfId="0" applyFont="1" applyBorder="1" applyAlignment="1" applyProtection="1">
      <alignment horizontal="justify" vertical="center" wrapText="1"/>
      <protection locked="0"/>
    </xf>
    <xf numFmtId="0" fontId="37" fillId="8" borderId="1" xfId="0" applyFont="1" applyFill="1" applyBorder="1" applyAlignment="1" applyProtection="1">
      <alignment horizontal="justify" vertical="center" wrapText="1"/>
      <protection locked="0"/>
    </xf>
    <xf numFmtId="0" fontId="37" fillId="0" borderId="1" xfId="0" applyFont="1" applyBorder="1" applyAlignment="1" applyProtection="1">
      <alignment horizontal="left" vertical="center"/>
      <protection locked="0"/>
    </xf>
    <xf numFmtId="0" fontId="37" fillId="0" borderId="1" xfId="0" applyFont="1" applyBorder="1" applyAlignment="1" applyProtection="1">
      <alignment horizontal="justify" vertical="center"/>
      <protection locked="0"/>
    </xf>
    <xf numFmtId="0" fontId="4" fillId="0" borderId="8" xfId="0" applyFont="1" applyBorder="1" applyAlignment="1" applyProtection="1">
      <alignment vertical="center" wrapText="1"/>
      <protection locked="0"/>
    </xf>
    <xf numFmtId="0" fontId="37" fillId="8" borderId="5" xfId="0" applyFont="1" applyFill="1" applyBorder="1" applyAlignment="1" applyProtection="1">
      <alignment horizontal="left" vertical="center" wrapText="1"/>
      <protection locked="0"/>
    </xf>
    <xf numFmtId="0" fontId="3" fillId="0" borderId="1" xfId="0" applyFont="1" applyBorder="1" applyAlignment="1" applyProtection="1">
      <alignment horizontal="justify" vertical="center" wrapText="1"/>
      <protection locked="0"/>
    </xf>
    <xf numFmtId="0" fontId="3" fillId="0" borderId="8"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32" fillId="11" borderId="9" xfId="0" applyFont="1" applyFill="1" applyBorder="1" applyAlignment="1">
      <alignment horizontal="center" vertical="center" wrapText="1"/>
    </xf>
    <xf numFmtId="0" fontId="32" fillId="11" borderId="11" xfId="0" applyFont="1" applyFill="1" applyBorder="1" applyAlignment="1">
      <alignment horizontal="center" vertical="center" wrapText="1"/>
    </xf>
    <xf numFmtId="0" fontId="32" fillId="11" borderId="10" xfId="0" applyFont="1" applyFill="1" applyBorder="1" applyAlignment="1">
      <alignment horizontal="center" vertical="center" wrapText="1"/>
    </xf>
    <xf numFmtId="0" fontId="21" fillId="0" borderId="5"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32" fillId="4" borderId="9"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7" fillId="0" borderId="5" xfId="0" applyFont="1" applyBorder="1" applyAlignment="1" applyProtection="1">
      <alignment horizontal="left" vertical="center"/>
      <protection locked="0"/>
    </xf>
    <xf numFmtId="0" fontId="37" fillId="0" borderId="8" xfId="0" applyFont="1" applyBorder="1" applyAlignment="1" applyProtection="1">
      <alignment horizontal="left" vertical="center"/>
      <protection locked="0"/>
    </xf>
    <xf numFmtId="0" fontId="37" fillId="0" borderId="12" xfId="0" applyFont="1" applyBorder="1" applyAlignment="1" applyProtection="1">
      <alignment horizontal="left" vertical="center"/>
      <protection locked="0"/>
    </xf>
    <xf numFmtId="0" fontId="21" fillId="8" borderId="13" xfId="0" applyFont="1" applyFill="1" applyBorder="1" applyAlignment="1" applyProtection="1">
      <alignment horizontal="left" vertical="center" wrapText="1"/>
      <protection locked="0"/>
    </xf>
    <xf numFmtId="0" fontId="21" fillId="8" borderId="19" xfId="0" applyFont="1" applyFill="1" applyBorder="1" applyAlignment="1" applyProtection="1">
      <alignment horizontal="left" vertical="center" wrapText="1"/>
      <protection locked="0"/>
    </xf>
    <xf numFmtId="0" fontId="21" fillId="8" borderId="5" xfId="0" applyFont="1" applyFill="1" applyBorder="1" applyAlignment="1" applyProtection="1">
      <alignment horizontal="left" vertical="center" wrapText="1"/>
      <protection locked="0"/>
    </xf>
    <xf numFmtId="0" fontId="21" fillId="8" borderId="8" xfId="0" applyFont="1" applyFill="1" applyBorder="1" applyAlignment="1" applyProtection="1">
      <alignment horizontal="left" vertical="center" wrapText="1"/>
      <protection locked="0"/>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1" fillId="8" borderId="2" xfId="0" applyFont="1" applyFill="1" applyBorder="1" applyAlignment="1" applyProtection="1">
      <alignment horizontal="left" vertical="center" wrapText="1"/>
      <protection locked="0"/>
    </xf>
    <xf numFmtId="0" fontId="24" fillId="19" borderId="17" xfId="9" applyFont="1" applyFill="1" applyBorder="1" applyAlignment="1">
      <alignment wrapText="1"/>
    </xf>
    <xf numFmtId="0" fontId="20" fillId="19" borderId="18" xfId="0" applyFont="1" applyFill="1" applyBorder="1" applyAlignment="1">
      <alignment wrapText="1"/>
    </xf>
    <xf numFmtId="0" fontId="20" fillId="19" borderId="14" xfId="0" applyFont="1" applyFill="1" applyBorder="1" applyAlignment="1">
      <alignment wrapText="1"/>
    </xf>
    <xf numFmtId="0" fontId="1" fillId="0" borderId="1" xfId="0" applyFont="1" applyBorder="1" applyAlignment="1" applyProtection="1">
      <alignment horizontal="center" vertical="center" wrapText="1"/>
      <protection locked="0"/>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xr:uid="{00000000-0005-0000-0000-0000D7000000}"/>
    <cellStyle name="Normal 3" xfId="78" xr:uid="{00000000-0005-0000-0000-0000D8000000}"/>
    <cellStyle name="Porcentual 2" xfId="79" xr:uid="{00000000-0005-0000-0000-0000D9000000}"/>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zoomScale="70" zoomScaleNormal="70" zoomScaleSheetLayoutView="100" workbookViewId="0">
      <pane xSplit="1" ySplit="4" topLeftCell="D23" activePane="bottomRight" state="frozen"/>
      <selection activeCell="D17" sqref="D17"/>
      <selection pane="topRight" activeCell="D17" sqref="D17"/>
      <selection pane="bottomLeft" activeCell="D17" sqref="D17"/>
      <selection pane="bottomRight" activeCell="I31" sqref="I31:J31"/>
    </sheetView>
  </sheetViews>
  <sheetFormatPr baseColWidth="10" defaultColWidth="11" defaultRowHeight="15.6" x14ac:dyDescent="0.3"/>
  <cols>
    <col min="1" max="1" width="52" style="5" bestFit="1" customWidth="1"/>
    <col min="2" max="2" width="41.796875" style="5" customWidth="1"/>
    <col min="3" max="3" width="52.296875" style="5" customWidth="1"/>
    <col min="4" max="4" width="8.296875" style="5" customWidth="1"/>
    <col min="5" max="5" width="8.09765625" style="5" customWidth="1"/>
    <col min="6" max="6" width="9.19921875" style="5" customWidth="1"/>
    <col min="7" max="7" width="16.69921875" style="5" customWidth="1"/>
    <col min="8" max="8" width="67.69921875" style="5" customWidth="1"/>
    <col min="9" max="9" width="32.09765625" style="5" customWidth="1"/>
    <col min="10" max="10" width="46.796875" style="5" customWidth="1"/>
    <col min="11" max="16384" width="11" style="5"/>
  </cols>
  <sheetData>
    <row r="1" spans="1:10" ht="19.5" customHeight="1" x14ac:dyDescent="0.3">
      <c r="A1" s="37" t="s">
        <v>105</v>
      </c>
      <c r="B1" s="8"/>
    </row>
    <row r="2" spans="1:10" s="3" customFormat="1" ht="8.25" customHeight="1" thickBot="1" x14ac:dyDescent="0.35">
      <c r="A2" s="7"/>
    </row>
    <row r="3" spans="1:10" s="3" customFormat="1" ht="22.5" customHeight="1" x14ac:dyDescent="0.3">
      <c r="A3" s="38" t="s">
        <v>19</v>
      </c>
      <c r="B3" s="81" t="s">
        <v>7</v>
      </c>
      <c r="C3" s="82"/>
      <c r="D3" s="81" t="s">
        <v>6</v>
      </c>
      <c r="E3" s="83"/>
      <c r="F3" s="83"/>
      <c r="G3" s="82"/>
      <c r="H3" s="75" t="s">
        <v>20</v>
      </c>
      <c r="I3" s="76"/>
      <c r="J3" s="77"/>
    </row>
    <row r="4" spans="1:10" s="3" customFormat="1" ht="30" customHeight="1" x14ac:dyDescent="0.3">
      <c r="A4" s="39" t="s">
        <v>82</v>
      </c>
      <c r="B4" s="41" t="s">
        <v>0</v>
      </c>
      <c r="C4" s="41" t="s">
        <v>5</v>
      </c>
      <c r="D4" s="42" t="s">
        <v>2</v>
      </c>
      <c r="E4" s="42" t="s">
        <v>10</v>
      </c>
      <c r="F4" s="42" t="s">
        <v>3</v>
      </c>
      <c r="G4" s="42" t="s">
        <v>4</v>
      </c>
      <c r="H4" s="43" t="s">
        <v>86</v>
      </c>
      <c r="I4" s="43" t="s">
        <v>87</v>
      </c>
      <c r="J4" s="43" t="s">
        <v>88</v>
      </c>
    </row>
    <row r="5" spans="1:10" ht="58.5" customHeight="1" x14ac:dyDescent="0.3">
      <c r="A5" s="47" t="s">
        <v>15</v>
      </c>
      <c r="B5" s="64" t="s">
        <v>59</v>
      </c>
      <c r="C5" s="66" t="s">
        <v>59</v>
      </c>
      <c r="D5" s="16"/>
      <c r="E5" s="16"/>
      <c r="F5" s="16"/>
      <c r="G5" s="16"/>
      <c r="H5" s="16"/>
      <c r="I5" s="16"/>
      <c r="J5" s="16"/>
    </row>
    <row r="6" spans="1:10" ht="47.4" customHeight="1" x14ac:dyDescent="0.3">
      <c r="A6" s="47" t="s">
        <v>16</v>
      </c>
      <c r="B6" s="64" t="s">
        <v>59</v>
      </c>
      <c r="C6" s="66" t="s">
        <v>59</v>
      </c>
      <c r="D6" s="16"/>
      <c r="E6" s="16"/>
      <c r="F6" s="16"/>
      <c r="G6" s="16"/>
      <c r="H6" s="16"/>
      <c r="I6" s="16"/>
      <c r="J6" s="16"/>
    </row>
    <row r="7" spans="1:10" ht="36.75" customHeight="1" x14ac:dyDescent="0.3">
      <c r="A7" s="47" t="s">
        <v>12</v>
      </c>
      <c r="B7" s="64" t="s">
        <v>59</v>
      </c>
      <c r="C7" s="66" t="s">
        <v>59</v>
      </c>
      <c r="D7" s="16"/>
      <c r="E7" s="16"/>
      <c r="F7" s="16"/>
      <c r="G7" s="16"/>
      <c r="H7" s="16"/>
      <c r="I7" s="16"/>
      <c r="J7" s="16"/>
    </row>
    <row r="8" spans="1:10" ht="55.05" customHeight="1" x14ac:dyDescent="0.3">
      <c r="A8" s="47" t="s">
        <v>17</v>
      </c>
      <c r="B8" s="64" t="s">
        <v>115</v>
      </c>
      <c r="C8" s="64" t="s">
        <v>60</v>
      </c>
      <c r="D8" s="31">
        <v>2</v>
      </c>
      <c r="E8" s="31">
        <v>2</v>
      </c>
      <c r="F8" s="45">
        <f t="shared" ref="F8:F11" si="0">D8+E8</f>
        <v>4</v>
      </c>
      <c r="G8" s="45" t="s">
        <v>85</v>
      </c>
      <c r="H8" s="65" t="s">
        <v>100</v>
      </c>
      <c r="I8" s="48" t="s">
        <v>128</v>
      </c>
      <c r="J8" s="99" t="s">
        <v>129</v>
      </c>
    </row>
    <row r="9" spans="1:10" ht="42" customHeight="1" x14ac:dyDescent="0.3">
      <c r="A9" s="34" t="s">
        <v>55</v>
      </c>
      <c r="B9" s="64" t="s">
        <v>59</v>
      </c>
      <c r="C9" s="66" t="s">
        <v>59</v>
      </c>
      <c r="D9" s="16"/>
      <c r="E9" s="16"/>
      <c r="F9" s="16"/>
      <c r="G9" s="16"/>
      <c r="H9" s="16"/>
      <c r="I9" s="16"/>
      <c r="J9" s="16"/>
    </row>
    <row r="10" spans="1:10" ht="73.5" customHeight="1" x14ac:dyDescent="0.3">
      <c r="A10" s="34" t="s">
        <v>56</v>
      </c>
      <c r="B10" s="67" t="s">
        <v>61</v>
      </c>
      <c r="C10" s="67" t="s">
        <v>103</v>
      </c>
      <c r="D10" s="9">
        <v>1</v>
      </c>
      <c r="E10" s="9">
        <v>2</v>
      </c>
      <c r="F10" s="32">
        <f t="shared" si="0"/>
        <v>3</v>
      </c>
      <c r="G10" s="32" t="s">
        <v>28</v>
      </c>
      <c r="H10" s="40" t="s">
        <v>62</v>
      </c>
      <c r="I10" s="99" t="s">
        <v>130</v>
      </c>
      <c r="J10" s="99" t="s">
        <v>130</v>
      </c>
    </row>
    <row r="11" spans="1:10" ht="73.5" customHeight="1" x14ac:dyDescent="0.3">
      <c r="A11" s="89" t="s">
        <v>57</v>
      </c>
      <c r="B11" s="66" t="s">
        <v>96</v>
      </c>
      <c r="C11" s="66" t="s">
        <v>97</v>
      </c>
      <c r="D11" s="9">
        <v>1</v>
      </c>
      <c r="E11" s="9">
        <v>2</v>
      </c>
      <c r="F11" s="32">
        <f t="shared" si="0"/>
        <v>3</v>
      </c>
      <c r="G11" s="32" t="s">
        <v>28</v>
      </c>
      <c r="H11" s="52" t="s">
        <v>98</v>
      </c>
      <c r="I11" s="99" t="s">
        <v>130</v>
      </c>
      <c r="J11" s="99" t="s">
        <v>130</v>
      </c>
    </row>
    <row r="12" spans="1:10" ht="65.25" customHeight="1" x14ac:dyDescent="0.3">
      <c r="A12" s="90"/>
      <c r="B12" s="66" t="s">
        <v>113</v>
      </c>
      <c r="C12" s="66" t="s">
        <v>114</v>
      </c>
      <c r="D12" s="9">
        <v>1</v>
      </c>
      <c r="E12" s="9">
        <v>2</v>
      </c>
      <c r="F12" s="32">
        <f t="shared" ref="F12" si="1">D12+E12</f>
        <v>3</v>
      </c>
      <c r="G12" s="32" t="s">
        <v>28</v>
      </c>
      <c r="H12" s="52" t="s">
        <v>98</v>
      </c>
      <c r="I12" s="99" t="s">
        <v>130</v>
      </c>
      <c r="J12" s="99" t="s">
        <v>130</v>
      </c>
    </row>
    <row r="13" spans="1:10" ht="36" customHeight="1" x14ac:dyDescent="0.3">
      <c r="A13" s="34" t="s">
        <v>58</v>
      </c>
      <c r="B13" s="67" t="s">
        <v>59</v>
      </c>
      <c r="C13" s="67" t="s">
        <v>59</v>
      </c>
      <c r="D13" s="16"/>
      <c r="E13" s="16"/>
      <c r="F13" s="16"/>
      <c r="G13" s="16"/>
      <c r="H13" s="16"/>
      <c r="I13" s="16"/>
      <c r="J13" s="16"/>
    </row>
    <row r="14" spans="1:10" s="3" customFormat="1" ht="24.75" customHeight="1" x14ac:dyDescent="0.3">
      <c r="A14" s="39" t="s">
        <v>81</v>
      </c>
      <c r="B14" s="63"/>
      <c r="C14" s="63"/>
      <c r="D14" s="14"/>
      <c r="E14" s="14"/>
      <c r="F14" s="14"/>
      <c r="G14" s="14"/>
      <c r="H14" s="33"/>
      <c r="I14" s="14"/>
      <c r="J14" s="49"/>
    </row>
    <row r="15" spans="1:10" ht="52.2" customHeight="1" x14ac:dyDescent="0.3">
      <c r="A15" s="13" t="s">
        <v>24</v>
      </c>
      <c r="B15" s="66" t="s">
        <v>110</v>
      </c>
      <c r="C15" s="66" t="s">
        <v>125</v>
      </c>
      <c r="D15" s="9">
        <v>2</v>
      </c>
      <c r="E15" s="9">
        <v>2</v>
      </c>
      <c r="F15" s="45">
        <f t="shared" ref="F15" si="2">D15+E15</f>
        <v>4</v>
      </c>
      <c r="G15" s="17" t="s">
        <v>85</v>
      </c>
      <c r="H15" s="74" t="s">
        <v>127</v>
      </c>
      <c r="I15" s="99" t="s">
        <v>131</v>
      </c>
      <c r="J15" s="99" t="s">
        <v>132</v>
      </c>
    </row>
    <row r="16" spans="1:10" ht="64.5" customHeight="1" x14ac:dyDescent="0.3">
      <c r="A16" s="13" t="s">
        <v>25</v>
      </c>
      <c r="B16" s="64" t="s">
        <v>108</v>
      </c>
      <c r="C16" s="58" t="s">
        <v>63</v>
      </c>
      <c r="D16" s="9">
        <v>1</v>
      </c>
      <c r="E16" s="9">
        <v>3</v>
      </c>
      <c r="F16" s="45">
        <f t="shared" ref="F16:F29" si="3">D16+E16</f>
        <v>4</v>
      </c>
      <c r="G16" s="17" t="s">
        <v>28</v>
      </c>
      <c r="H16" s="40" t="s">
        <v>80</v>
      </c>
      <c r="I16" s="99" t="s">
        <v>133</v>
      </c>
      <c r="J16" s="99" t="s">
        <v>134</v>
      </c>
    </row>
    <row r="17" spans="1:10" ht="56.55" customHeight="1" x14ac:dyDescent="0.3">
      <c r="A17" s="87" t="s">
        <v>117</v>
      </c>
      <c r="B17" s="62" t="s">
        <v>69</v>
      </c>
      <c r="C17" s="62" t="s">
        <v>70</v>
      </c>
      <c r="D17" s="9">
        <v>1</v>
      </c>
      <c r="E17" s="9">
        <v>2</v>
      </c>
      <c r="F17" s="32">
        <f t="shared" si="3"/>
        <v>3</v>
      </c>
      <c r="G17" s="18" t="s">
        <v>28</v>
      </c>
      <c r="H17" s="72" t="s">
        <v>116</v>
      </c>
      <c r="I17" s="99" t="s">
        <v>133</v>
      </c>
      <c r="J17" s="99" t="s">
        <v>135</v>
      </c>
    </row>
    <row r="18" spans="1:10" ht="56.55" customHeight="1" x14ac:dyDescent="0.3">
      <c r="A18" s="88"/>
      <c r="B18" s="64" t="s">
        <v>111</v>
      </c>
      <c r="C18" s="64" t="s">
        <v>112</v>
      </c>
      <c r="D18" s="9">
        <v>2</v>
      </c>
      <c r="E18" s="9">
        <v>2</v>
      </c>
      <c r="F18" s="45">
        <f t="shared" si="3"/>
        <v>4</v>
      </c>
      <c r="G18" s="17" t="s">
        <v>85</v>
      </c>
      <c r="H18" s="73" t="s">
        <v>121</v>
      </c>
      <c r="I18" s="48" t="s">
        <v>128</v>
      </c>
      <c r="J18" s="99" t="s">
        <v>136</v>
      </c>
    </row>
    <row r="19" spans="1:10" ht="66" customHeight="1" x14ac:dyDescent="0.3">
      <c r="A19" s="15" t="s">
        <v>11</v>
      </c>
      <c r="B19" s="64" t="s">
        <v>101</v>
      </c>
      <c r="C19" s="66" t="s">
        <v>102</v>
      </c>
      <c r="D19" s="9">
        <v>2</v>
      </c>
      <c r="E19" s="9">
        <v>2</v>
      </c>
      <c r="F19" s="45">
        <f t="shared" ref="F19:F20" si="4">D19+E19</f>
        <v>4</v>
      </c>
      <c r="G19" s="17" t="s">
        <v>85</v>
      </c>
      <c r="H19" s="74" t="s">
        <v>126</v>
      </c>
      <c r="I19" s="99" t="s">
        <v>137</v>
      </c>
      <c r="J19" s="99" t="s">
        <v>138</v>
      </c>
    </row>
    <row r="20" spans="1:10" ht="97.8" customHeight="1" x14ac:dyDescent="0.3">
      <c r="A20" s="15" t="s">
        <v>14</v>
      </c>
      <c r="B20" s="64" t="s">
        <v>106</v>
      </c>
      <c r="C20" s="64" t="s">
        <v>107</v>
      </c>
      <c r="D20" s="9">
        <v>1</v>
      </c>
      <c r="E20" s="9">
        <v>2</v>
      </c>
      <c r="F20" s="32">
        <f t="shared" si="4"/>
        <v>3</v>
      </c>
      <c r="G20" s="18" t="s">
        <v>28</v>
      </c>
      <c r="H20" s="72" t="s">
        <v>120</v>
      </c>
      <c r="I20" s="99" t="s">
        <v>130</v>
      </c>
      <c r="J20" s="99" t="s">
        <v>130</v>
      </c>
    </row>
    <row r="21" spans="1:10" ht="48" customHeight="1" x14ac:dyDescent="0.3">
      <c r="A21" s="78" t="s">
        <v>26</v>
      </c>
      <c r="B21" s="68" t="s">
        <v>64</v>
      </c>
      <c r="C21" s="66" t="s">
        <v>79</v>
      </c>
      <c r="D21" s="9">
        <v>1</v>
      </c>
      <c r="E21" s="9">
        <v>2</v>
      </c>
      <c r="F21" s="32">
        <f t="shared" si="3"/>
        <v>3</v>
      </c>
      <c r="G21" s="18" t="s">
        <v>28</v>
      </c>
      <c r="H21" s="19" t="s">
        <v>29</v>
      </c>
      <c r="I21" s="99" t="s">
        <v>139</v>
      </c>
      <c r="J21" s="99" t="s">
        <v>140</v>
      </c>
    </row>
    <row r="22" spans="1:10" ht="48" customHeight="1" x14ac:dyDescent="0.3">
      <c r="A22" s="79"/>
      <c r="B22" s="62" t="s">
        <v>89</v>
      </c>
      <c r="C22" s="66" t="s">
        <v>91</v>
      </c>
      <c r="D22" s="9">
        <v>1</v>
      </c>
      <c r="E22" s="9">
        <v>2</v>
      </c>
      <c r="F22" s="32">
        <f t="shared" ref="F22:F23" si="5">D22+E22</f>
        <v>3</v>
      </c>
      <c r="G22" s="18" t="s">
        <v>28</v>
      </c>
      <c r="H22" s="70" t="s">
        <v>104</v>
      </c>
      <c r="I22" s="99" t="s">
        <v>139</v>
      </c>
      <c r="J22" s="99" t="s">
        <v>140</v>
      </c>
    </row>
    <row r="23" spans="1:10" ht="48" customHeight="1" x14ac:dyDescent="0.3">
      <c r="A23" s="79"/>
      <c r="B23" s="68" t="s">
        <v>65</v>
      </c>
      <c r="C23" s="66" t="s">
        <v>66</v>
      </c>
      <c r="D23" s="9">
        <v>1</v>
      </c>
      <c r="E23" s="9">
        <v>2</v>
      </c>
      <c r="F23" s="32">
        <f t="shared" si="5"/>
        <v>3</v>
      </c>
      <c r="G23" s="18" t="s">
        <v>28</v>
      </c>
      <c r="H23" s="19" t="s">
        <v>29</v>
      </c>
      <c r="I23" s="99" t="s">
        <v>139</v>
      </c>
      <c r="J23" s="99" t="s">
        <v>140</v>
      </c>
    </row>
    <row r="24" spans="1:10" ht="48" customHeight="1" x14ac:dyDescent="0.3">
      <c r="A24" s="79"/>
      <c r="B24" s="84" t="s">
        <v>67</v>
      </c>
      <c r="C24" s="66" t="s">
        <v>68</v>
      </c>
      <c r="D24" s="9">
        <v>1</v>
      </c>
      <c r="E24" s="9">
        <v>1</v>
      </c>
      <c r="F24" s="32">
        <f t="shared" si="3"/>
        <v>2</v>
      </c>
      <c r="G24" s="18" t="s">
        <v>28</v>
      </c>
      <c r="H24" s="19" t="s">
        <v>29</v>
      </c>
      <c r="I24" s="99" t="s">
        <v>139</v>
      </c>
      <c r="J24" s="99" t="s">
        <v>140</v>
      </c>
    </row>
    <row r="25" spans="1:10" ht="48" customHeight="1" x14ac:dyDescent="0.3">
      <c r="A25" s="79"/>
      <c r="B25" s="85"/>
      <c r="C25" s="66" t="s">
        <v>71</v>
      </c>
      <c r="D25" s="9">
        <v>1</v>
      </c>
      <c r="E25" s="9">
        <v>1</v>
      </c>
      <c r="F25" s="32">
        <f t="shared" si="3"/>
        <v>2</v>
      </c>
      <c r="G25" s="18" t="s">
        <v>28</v>
      </c>
      <c r="H25" s="19" t="s">
        <v>29</v>
      </c>
      <c r="I25" s="99" t="s">
        <v>139</v>
      </c>
      <c r="J25" s="99" t="s">
        <v>140</v>
      </c>
    </row>
    <row r="26" spans="1:10" ht="48" customHeight="1" x14ac:dyDescent="0.3">
      <c r="A26" s="79"/>
      <c r="B26" s="84" t="s">
        <v>73</v>
      </c>
      <c r="C26" s="66" t="s">
        <v>72</v>
      </c>
      <c r="D26" s="9">
        <v>1</v>
      </c>
      <c r="E26" s="9">
        <v>2</v>
      </c>
      <c r="F26" s="32">
        <f t="shared" ref="F26:F28" si="6">D26+E26</f>
        <v>3</v>
      </c>
      <c r="G26" s="18" t="s">
        <v>28</v>
      </c>
      <c r="H26" s="19" t="s">
        <v>29</v>
      </c>
      <c r="I26" s="99" t="s">
        <v>139</v>
      </c>
      <c r="J26" s="99" t="s">
        <v>140</v>
      </c>
    </row>
    <row r="27" spans="1:10" ht="48" customHeight="1" x14ac:dyDescent="0.3">
      <c r="A27" s="79"/>
      <c r="B27" s="86"/>
      <c r="C27" s="66" t="s">
        <v>74</v>
      </c>
      <c r="D27" s="9">
        <v>1</v>
      </c>
      <c r="E27" s="9">
        <v>2</v>
      </c>
      <c r="F27" s="32">
        <f t="shared" si="6"/>
        <v>3</v>
      </c>
      <c r="G27" s="18" t="s">
        <v>28</v>
      </c>
      <c r="H27" s="19" t="s">
        <v>29</v>
      </c>
      <c r="I27" s="99" t="s">
        <v>139</v>
      </c>
      <c r="J27" s="99" t="s">
        <v>140</v>
      </c>
    </row>
    <row r="28" spans="1:10" ht="48" customHeight="1" x14ac:dyDescent="0.3">
      <c r="A28" s="79"/>
      <c r="B28" s="85"/>
      <c r="C28" s="66" t="s">
        <v>75</v>
      </c>
      <c r="D28" s="9">
        <v>1</v>
      </c>
      <c r="E28" s="9">
        <v>2</v>
      </c>
      <c r="F28" s="32">
        <f t="shared" si="6"/>
        <v>3</v>
      </c>
      <c r="G28" s="18" t="s">
        <v>28</v>
      </c>
      <c r="H28" s="19" t="s">
        <v>29</v>
      </c>
      <c r="I28" s="99" t="s">
        <v>139</v>
      </c>
      <c r="J28" s="99" t="s">
        <v>140</v>
      </c>
    </row>
    <row r="29" spans="1:10" ht="48" customHeight="1" x14ac:dyDescent="0.3">
      <c r="A29" s="79"/>
      <c r="B29" s="68" t="s">
        <v>27</v>
      </c>
      <c r="C29" s="69" t="s">
        <v>77</v>
      </c>
      <c r="D29" s="9">
        <v>1</v>
      </c>
      <c r="E29" s="9">
        <v>2</v>
      </c>
      <c r="F29" s="32">
        <f t="shared" si="3"/>
        <v>3</v>
      </c>
      <c r="G29" s="18" t="s">
        <v>28</v>
      </c>
      <c r="H29" s="19" t="s">
        <v>29</v>
      </c>
      <c r="I29" s="99" t="s">
        <v>139</v>
      </c>
      <c r="J29" s="99" t="s">
        <v>140</v>
      </c>
    </row>
    <row r="30" spans="1:10" ht="48" customHeight="1" x14ac:dyDescent="0.3">
      <c r="A30" s="79"/>
      <c r="B30" s="68" t="s">
        <v>78</v>
      </c>
      <c r="C30" s="66" t="s">
        <v>76</v>
      </c>
      <c r="D30" s="9">
        <v>1</v>
      </c>
      <c r="E30" s="9">
        <v>2</v>
      </c>
      <c r="F30" s="32">
        <f t="shared" ref="F30:F31" si="7">D30+E30</f>
        <v>3</v>
      </c>
      <c r="G30" s="18" t="s">
        <v>28</v>
      </c>
      <c r="H30" s="19" t="s">
        <v>29</v>
      </c>
      <c r="I30" s="99" t="s">
        <v>139</v>
      </c>
      <c r="J30" s="99" t="s">
        <v>140</v>
      </c>
    </row>
    <row r="31" spans="1:10" ht="48" customHeight="1" x14ac:dyDescent="0.3">
      <c r="A31" s="80"/>
      <c r="B31" s="68" t="s">
        <v>109</v>
      </c>
      <c r="C31" s="66" t="s">
        <v>118</v>
      </c>
      <c r="D31" s="9">
        <v>2</v>
      </c>
      <c r="E31" s="9">
        <v>2</v>
      </c>
      <c r="F31" s="45">
        <f t="shared" si="7"/>
        <v>4</v>
      </c>
      <c r="G31" s="17" t="s">
        <v>85</v>
      </c>
      <c r="H31" s="73" t="s">
        <v>119</v>
      </c>
      <c r="I31" s="48" t="s">
        <v>128</v>
      </c>
      <c r="J31" s="99" t="s">
        <v>129</v>
      </c>
    </row>
  </sheetData>
  <autoFilter ref="F4:G31" xr:uid="{00000000-0009-0000-0000-000001000000}"/>
  <mergeCells count="8">
    <mergeCell ref="H3:J3"/>
    <mergeCell ref="A21:A31"/>
    <mergeCell ref="B3:C3"/>
    <mergeCell ref="D3:G3"/>
    <mergeCell ref="B24:B25"/>
    <mergeCell ref="B26:B28"/>
    <mergeCell ref="A17:A18"/>
    <mergeCell ref="A11:A12"/>
  </mergeCells>
  <pageMargins left="0.7" right="0.7" top="0.75" bottom="0.75" header="0.3" footer="0.3"/>
  <pageSetup paperSize="9" scale="64"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zoomScale="90" zoomScaleNormal="90" zoomScaleSheetLayoutView="100" workbookViewId="0">
      <pane xSplit="1" ySplit="4" topLeftCell="C14" activePane="bottomRight" state="frozen"/>
      <selection activeCell="D17" sqref="D17"/>
      <selection pane="topRight" activeCell="D17" sqref="D17"/>
      <selection pane="bottomLeft" activeCell="D17" sqref="D17"/>
      <selection pane="bottomRight" activeCell="F23" sqref="F23"/>
    </sheetView>
  </sheetViews>
  <sheetFormatPr baseColWidth="10" defaultColWidth="11" defaultRowHeight="15.6" x14ac:dyDescent="0.3"/>
  <cols>
    <col min="1" max="1" width="51.5" style="5" customWidth="1"/>
    <col min="2" max="2" width="42.5" style="5" customWidth="1"/>
    <col min="3" max="3" width="15.796875" style="5" customWidth="1"/>
    <col min="4" max="4" width="52.5" style="5" customWidth="1"/>
    <col min="5" max="5" width="28.296875" style="5" customWidth="1"/>
    <col min="6" max="6" width="33.796875" style="5" customWidth="1"/>
    <col min="7" max="16384" width="11" style="5"/>
  </cols>
  <sheetData>
    <row r="1" spans="1:6" s="3" customFormat="1" ht="21" customHeight="1" x14ac:dyDescent="0.3">
      <c r="A1" s="37" t="s">
        <v>105</v>
      </c>
      <c r="B1" s="8"/>
      <c r="C1" s="1"/>
      <c r="D1" s="1"/>
      <c r="E1" s="1"/>
      <c r="F1" s="2"/>
    </row>
    <row r="2" spans="1:6" s="3" customFormat="1" ht="15.75" customHeight="1" x14ac:dyDescent="0.3">
      <c r="A2" s="6"/>
    </row>
    <row r="3" spans="1:6" s="3" customFormat="1" ht="31.2" x14ac:dyDescent="0.3">
      <c r="A3" s="38" t="s">
        <v>19</v>
      </c>
      <c r="B3" s="91" t="s">
        <v>8</v>
      </c>
      <c r="C3" s="92"/>
      <c r="D3" s="93" t="s">
        <v>18</v>
      </c>
      <c r="E3" s="94"/>
      <c r="F3" s="94"/>
    </row>
    <row r="4" spans="1:6" s="3" customFormat="1" ht="30.75" customHeight="1" x14ac:dyDescent="0.3">
      <c r="A4" s="39" t="s">
        <v>82</v>
      </c>
      <c r="B4" s="35" t="s">
        <v>22</v>
      </c>
      <c r="C4" s="35" t="s">
        <v>1</v>
      </c>
      <c r="D4" s="51" t="s">
        <v>86</v>
      </c>
      <c r="E4" s="50" t="s">
        <v>87</v>
      </c>
      <c r="F4" s="50" t="s">
        <v>88</v>
      </c>
    </row>
    <row r="5" spans="1:6" s="3" customFormat="1" ht="62.25" customHeight="1" x14ac:dyDescent="0.3">
      <c r="A5" s="12" t="s">
        <v>15</v>
      </c>
      <c r="B5" s="58" t="s">
        <v>59</v>
      </c>
      <c r="C5" s="54"/>
      <c r="D5" s="54"/>
      <c r="E5" s="54"/>
      <c r="F5" s="44"/>
    </row>
    <row r="6" spans="1:6" s="3" customFormat="1" ht="57" customHeight="1" x14ac:dyDescent="0.3">
      <c r="A6" s="12" t="s">
        <v>16</v>
      </c>
      <c r="B6" s="58" t="s">
        <v>59</v>
      </c>
      <c r="C6" s="54"/>
      <c r="D6" s="54"/>
      <c r="E6" s="54"/>
      <c r="F6" s="44"/>
    </row>
    <row r="7" spans="1:6" s="3" customFormat="1" ht="36.75" customHeight="1" x14ac:dyDescent="0.3">
      <c r="A7" s="36" t="s">
        <v>12</v>
      </c>
      <c r="B7" s="58" t="s">
        <v>59</v>
      </c>
      <c r="C7" s="54"/>
      <c r="D7" s="54"/>
      <c r="E7" s="54"/>
      <c r="F7" s="44"/>
    </row>
    <row r="8" spans="1:6" s="3" customFormat="1" ht="47.55" customHeight="1" x14ac:dyDescent="0.3">
      <c r="A8" s="15" t="s">
        <v>17</v>
      </c>
      <c r="B8" s="62" t="s">
        <v>95</v>
      </c>
      <c r="C8" s="59" t="s">
        <v>92</v>
      </c>
      <c r="D8" s="60" t="s">
        <v>122</v>
      </c>
      <c r="E8" s="53"/>
      <c r="F8" s="48"/>
    </row>
    <row r="9" spans="1:6" s="3" customFormat="1" ht="36.75" customHeight="1" x14ac:dyDescent="0.3">
      <c r="A9" s="30" t="s">
        <v>55</v>
      </c>
      <c r="B9" s="62" t="s">
        <v>123</v>
      </c>
      <c r="C9" s="59" t="s">
        <v>92</v>
      </c>
      <c r="D9" s="60" t="s">
        <v>122</v>
      </c>
      <c r="E9" s="53"/>
      <c r="F9" s="48"/>
    </row>
    <row r="10" spans="1:6" s="3" customFormat="1" ht="36.75" customHeight="1" x14ac:dyDescent="0.3">
      <c r="A10" s="30" t="s">
        <v>56</v>
      </c>
      <c r="B10" s="58" t="s">
        <v>59</v>
      </c>
      <c r="C10" s="54"/>
      <c r="D10" s="54"/>
      <c r="E10" s="54"/>
      <c r="F10" s="44"/>
    </row>
    <row r="11" spans="1:6" s="3" customFormat="1" ht="52.05" customHeight="1" x14ac:dyDescent="0.3">
      <c r="A11" s="30" t="s">
        <v>57</v>
      </c>
      <c r="B11" s="71" t="s">
        <v>93</v>
      </c>
      <c r="C11" s="59" t="s">
        <v>23</v>
      </c>
      <c r="D11" s="60" t="s">
        <v>99</v>
      </c>
      <c r="E11" s="54"/>
      <c r="F11" s="44"/>
    </row>
    <row r="12" spans="1:6" s="3" customFormat="1" ht="36.75" customHeight="1" x14ac:dyDescent="0.3">
      <c r="A12" s="30" t="s">
        <v>58</v>
      </c>
      <c r="B12" s="58" t="s">
        <v>59</v>
      </c>
      <c r="C12" s="54"/>
      <c r="D12" s="54"/>
      <c r="E12" s="54"/>
      <c r="F12" s="44"/>
    </row>
    <row r="13" spans="1:6" s="3" customFormat="1" ht="24.75" customHeight="1" x14ac:dyDescent="0.3">
      <c r="A13" s="46" t="s">
        <v>21</v>
      </c>
      <c r="B13" s="56"/>
      <c r="C13" s="57"/>
      <c r="D13" s="55"/>
      <c r="E13" s="55"/>
      <c r="F13" s="4"/>
    </row>
    <row r="14" spans="1:6" s="11" customFormat="1" ht="75.75" customHeight="1" x14ac:dyDescent="0.3">
      <c r="A14" s="13" t="s">
        <v>24</v>
      </c>
      <c r="B14" s="58" t="s">
        <v>94</v>
      </c>
      <c r="C14" s="59" t="s">
        <v>23</v>
      </c>
      <c r="D14" s="60" t="s">
        <v>99</v>
      </c>
      <c r="E14" s="54"/>
      <c r="F14" s="44"/>
    </row>
    <row r="15" spans="1:6" s="11" customFormat="1" ht="48" customHeight="1" x14ac:dyDescent="0.3">
      <c r="A15" s="12" t="s">
        <v>25</v>
      </c>
      <c r="B15" s="61" t="s">
        <v>84</v>
      </c>
      <c r="C15" s="59" t="s">
        <v>23</v>
      </c>
      <c r="D15" s="60" t="s">
        <v>99</v>
      </c>
      <c r="E15" s="54"/>
      <c r="F15" s="44"/>
    </row>
    <row r="16" spans="1:6" s="3" customFormat="1" ht="36.75" customHeight="1" x14ac:dyDescent="0.3">
      <c r="A16" s="12" t="s">
        <v>13</v>
      </c>
      <c r="B16" s="58" t="s">
        <v>59</v>
      </c>
      <c r="C16" s="54"/>
      <c r="D16" s="54"/>
      <c r="E16" s="54"/>
      <c r="F16" s="44"/>
    </row>
    <row r="17" spans="1:6" s="3" customFormat="1" ht="36.75" customHeight="1" x14ac:dyDescent="0.3">
      <c r="A17" s="95" t="s">
        <v>11</v>
      </c>
      <c r="B17" s="61" t="s">
        <v>124</v>
      </c>
      <c r="C17" s="59" t="s">
        <v>23</v>
      </c>
      <c r="D17" s="60" t="s">
        <v>99</v>
      </c>
      <c r="E17" s="54"/>
      <c r="F17" s="44"/>
    </row>
    <row r="18" spans="1:6" s="3" customFormat="1" ht="36.75" customHeight="1" x14ac:dyDescent="0.3">
      <c r="A18" s="88"/>
      <c r="B18" s="61" t="s">
        <v>90</v>
      </c>
      <c r="C18" s="59" t="s">
        <v>23</v>
      </c>
      <c r="D18" s="60" t="s">
        <v>99</v>
      </c>
      <c r="E18" s="54"/>
      <c r="F18" s="44"/>
    </row>
    <row r="19" spans="1:6" ht="45.6" customHeight="1" x14ac:dyDescent="0.3">
      <c r="A19" s="13" t="s">
        <v>14</v>
      </c>
      <c r="B19" s="58" t="s">
        <v>83</v>
      </c>
      <c r="C19" s="59" t="s">
        <v>23</v>
      </c>
      <c r="D19" s="60" t="s">
        <v>99</v>
      </c>
      <c r="E19" s="54"/>
      <c r="F19" s="44"/>
    </row>
  </sheetData>
  <mergeCells count="3">
    <mergeCell ref="B3:C3"/>
    <mergeCell ref="D3:F3"/>
    <mergeCell ref="A17:A18"/>
  </mergeCells>
  <pageMargins left="0.7" right="0.7" top="0.75" bottom="0.75" header="0.3" footer="0.3"/>
  <pageSetup paperSize="9" scale="64"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4"/>
  <sheetViews>
    <sheetView topLeftCell="E5" zoomScale="80" zoomScaleNormal="80" zoomScalePageLayoutView="90" workbookViewId="0">
      <selection activeCell="Q14" sqref="Q14"/>
    </sheetView>
  </sheetViews>
  <sheetFormatPr baseColWidth="10" defaultColWidth="11.296875" defaultRowHeight="11.4" x14ac:dyDescent="0.2"/>
  <cols>
    <col min="1" max="1" width="11.296875" style="10"/>
    <col min="2" max="2" width="12.296875" style="10" customWidth="1"/>
    <col min="3" max="3" width="11.296875" style="10"/>
    <col min="4" max="4" width="53.09765625" style="10" customWidth="1"/>
    <col min="5" max="5" width="5.59765625" style="10" customWidth="1"/>
    <col min="6" max="6" width="13.59765625" style="10" customWidth="1"/>
    <col min="7" max="7" width="11.296875" style="10"/>
    <col min="8" max="8" width="55.19921875" style="10" customWidth="1"/>
    <col min="9" max="9" width="11.296875" style="10"/>
    <col min="10" max="10" width="14.19921875" style="10" customWidth="1"/>
    <col min="11" max="11" width="16.296875" style="10" customWidth="1"/>
    <col min="12" max="12" width="15.09765625" style="10" customWidth="1"/>
    <col min="13" max="13" width="17" style="10" customWidth="1"/>
    <col min="14" max="16384" width="11.296875" style="10"/>
  </cols>
  <sheetData>
    <row r="1" spans="2:13" ht="12" thickBot="1" x14ac:dyDescent="0.25"/>
    <row r="2" spans="2:13" ht="16.2" thickBot="1" x14ac:dyDescent="0.35">
      <c r="B2" s="96" t="s">
        <v>9</v>
      </c>
      <c r="C2" s="97"/>
      <c r="D2" s="98"/>
      <c r="F2" s="96" t="s">
        <v>54</v>
      </c>
      <c r="G2" s="97"/>
      <c r="H2" s="98"/>
    </row>
    <row r="3" spans="2:13" ht="13.8" thickBot="1" x14ac:dyDescent="0.25">
      <c r="B3" s="24" t="s">
        <v>41</v>
      </c>
      <c r="C3" s="25" t="s">
        <v>42</v>
      </c>
      <c r="D3" s="25" t="s">
        <v>43</v>
      </c>
      <c r="F3" s="24" t="s">
        <v>41</v>
      </c>
      <c r="G3" s="25" t="s">
        <v>42</v>
      </c>
      <c r="H3" s="25" t="s">
        <v>43</v>
      </c>
    </row>
    <row r="4" spans="2:13" ht="86.25" customHeight="1" thickBot="1" x14ac:dyDescent="0.25">
      <c r="B4" s="26" t="s">
        <v>44</v>
      </c>
      <c r="C4" s="27">
        <v>3</v>
      </c>
      <c r="D4" s="27" t="s">
        <v>45</v>
      </c>
      <c r="F4" s="26" t="s">
        <v>48</v>
      </c>
      <c r="G4" s="27">
        <v>3</v>
      </c>
      <c r="H4" s="27" t="s">
        <v>49</v>
      </c>
    </row>
    <row r="5" spans="2:13" ht="79.5" customHeight="1" thickBot="1" x14ac:dyDescent="0.25">
      <c r="B5" s="26" t="s">
        <v>32</v>
      </c>
      <c r="C5" s="27">
        <v>2</v>
      </c>
      <c r="D5" s="27" t="s">
        <v>46</v>
      </c>
      <c r="F5" s="26" t="s">
        <v>50</v>
      </c>
      <c r="G5" s="27">
        <v>2</v>
      </c>
      <c r="H5" s="27" t="s">
        <v>51</v>
      </c>
    </row>
    <row r="6" spans="2:13" ht="78.75" customHeight="1" thickBot="1" x14ac:dyDescent="0.25">
      <c r="B6" s="26" t="s">
        <v>31</v>
      </c>
      <c r="C6" s="27">
        <v>1</v>
      </c>
      <c r="D6" s="27" t="s">
        <v>47</v>
      </c>
      <c r="F6" s="26" t="s">
        <v>52</v>
      </c>
      <c r="G6" s="27">
        <v>1</v>
      </c>
      <c r="H6" s="27" t="s">
        <v>53</v>
      </c>
    </row>
    <row r="10" spans="2:13" ht="12" thickBot="1" x14ac:dyDescent="0.25"/>
    <row r="11" spans="2:13" ht="29.4" thickBot="1" x14ac:dyDescent="0.25">
      <c r="J11" s="28" t="s">
        <v>30</v>
      </c>
      <c r="K11" s="20" t="s">
        <v>31</v>
      </c>
      <c r="L11" s="20" t="s">
        <v>32</v>
      </c>
      <c r="M11" s="20" t="s">
        <v>31</v>
      </c>
    </row>
    <row r="12" spans="2:13" ht="15" thickBot="1" x14ac:dyDescent="0.25">
      <c r="J12" s="29" t="s">
        <v>33</v>
      </c>
      <c r="K12" s="21" t="s">
        <v>34</v>
      </c>
      <c r="L12" s="21" t="s">
        <v>35</v>
      </c>
      <c r="M12" s="22" t="s">
        <v>36</v>
      </c>
    </row>
    <row r="13" spans="2:13" ht="15" thickBot="1" x14ac:dyDescent="0.25">
      <c r="J13" s="29" t="s">
        <v>37</v>
      </c>
      <c r="K13" s="21" t="s">
        <v>35</v>
      </c>
      <c r="L13" s="22" t="s">
        <v>36</v>
      </c>
      <c r="M13" s="23" t="s">
        <v>38</v>
      </c>
    </row>
    <row r="14" spans="2:13" ht="15" thickBot="1" x14ac:dyDescent="0.25">
      <c r="J14" s="29" t="s">
        <v>39</v>
      </c>
      <c r="K14" s="22" t="s">
        <v>36</v>
      </c>
      <c r="L14" s="23" t="s">
        <v>38</v>
      </c>
      <c r="M14" s="23" t="s">
        <v>40</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de Gestión de Riesgos</vt:lpstr>
      <vt:lpstr>Identificación de Oportunidades</vt:lpstr>
      <vt:lpstr>Criterios de Evaluación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 Hidalgo Martin</cp:lastModifiedBy>
  <cp:lastPrinted>2015-03-31T05:36:48Z</cp:lastPrinted>
  <dcterms:created xsi:type="dcterms:W3CDTF">2012-04-23T15:48:00Z</dcterms:created>
  <dcterms:modified xsi:type="dcterms:W3CDTF">2025-03-23T09:25:27Z</dcterms:modified>
</cp:coreProperties>
</file>