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autoCompressPictures="0"/>
  <mc:AlternateContent xmlns:mc="http://schemas.openxmlformats.org/markup-compatibility/2006">
    <mc:Choice Requires="x15">
      <x15ac:absPath xmlns:x15ac="http://schemas.microsoft.com/office/spreadsheetml/2010/11/ac" url="https://d.docs.live.net/176c5113acca10f6/Ignacio/Okodia/Sistema de calidad/Registros/Contexto^J Riesgos y Oportunidades/2025/"/>
    </mc:Choice>
  </mc:AlternateContent>
  <xr:revisionPtr revIDLastSave="108" documentId="13_ncr:1_{B21A848E-B1DF-41DE-B85D-644F7C84D942}" xr6:coauthVersionLast="47" xr6:coauthVersionMax="47" xr10:uidLastSave="{FBDF546B-42DD-4516-B605-811F91A98704}"/>
  <bookViews>
    <workbookView xWindow="-108" yWindow="-108" windowWidth="23256" windowHeight="12456" tabRatio="500" xr2:uid="{00000000-000D-0000-FFFF-FFFF00000000}"/>
  </bookViews>
  <sheets>
    <sheet name="Mapa de Gestión de Riesgos" sheetId="8" r:id="rId1"/>
    <sheet name="Identificación de Oportunidades" sheetId="9" r:id="rId2"/>
    <sheet name="Criterios de Evaluación" sheetId="10" r:id="rId3"/>
  </sheets>
  <externalReferences>
    <externalReference r:id="rId4"/>
  </externalReferences>
  <definedNames>
    <definedName name="_xlnm._FilterDatabase" localSheetId="0" hidden="1">'Mapa de Gestión de Riesgos'!$F$4:$G$32</definedName>
    <definedName name="desviaciones" localSheetId="2">[1]Leyenda!#REF!</definedName>
    <definedName name="desviaciones" localSheetId="1">[1]Leyenda!#REF!</definedName>
    <definedName name="desviaciones">[1]Leyenda!#REF!</definedName>
    <definedName name="Desviaciones1" localSheetId="2">[1]Leyenda!#REF!</definedName>
    <definedName name="Desviaciones1" localSheetId="1">[1]Leyenda!#REF!</definedName>
    <definedName name="Desviaciones1">[1]Leyenda!#REF!</definedName>
    <definedName name="Desviacioness" localSheetId="2">[1]Leyenda!#REF!</definedName>
    <definedName name="Desviacioness" localSheetId="1">[1]Leyenda!#REF!</definedName>
    <definedName name="Desviacioness">[1]Leyenda!#REF!</definedName>
    <definedName name="val" localSheetId="1">#REF!</definedName>
    <definedName name="v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5" i="8" l="1"/>
  <c r="F8" i="8"/>
  <c r="F14" i="8"/>
  <c r="F13" i="8"/>
  <c r="F21" i="8"/>
  <c r="F17" i="8"/>
  <c r="F32" i="8" l="1"/>
  <c r="F29" i="8"/>
  <c r="F28" i="8"/>
  <c r="F27" i="8"/>
  <c r="F24" i="8"/>
  <c r="F23" i="8"/>
  <c r="F20" i="8"/>
  <c r="F11" i="8"/>
  <c r="F31" i="8"/>
  <c r="F19" i="8"/>
  <c r="F26" i="8"/>
  <c r="F22" i="8"/>
  <c r="F25" i="8"/>
  <c r="F30" i="8"/>
  <c r="F12" i="8"/>
  <c r="F1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Aranzazú Ávila</author>
  </authors>
  <commentList>
    <comment ref="B4" authorId="0" shapeId="0" xr:uid="{00000000-0006-0000-0000-000001000000}">
      <text>
        <r>
          <rPr>
            <sz val="8"/>
            <color indexed="81"/>
            <rFont val="Tahoma"/>
            <family val="2"/>
          </rPr>
          <t xml:space="preserve"> ¿Qué medidas podrían mejorar la situación de la empresa en el Mercado?
 ¿Qué tendencias del mercado pueden favorecernos?
 ¿Qué nos diferencia de nuestros competidores?
 ¿Qué cambios de tecnología se están presentando en el mercado?
 ¿Qué cambios en la normatividad legal y/o política, que nos afecte, se están presentando?
 ¿Cuál es nuestro posicionamiento estratégico en el Mercado y dónde queremos llegar?</t>
        </r>
        <r>
          <rPr>
            <sz val="9"/>
            <color indexed="81"/>
            <rFont val="Tahoma"/>
            <family val="2"/>
          </rPr>
          <t xml:space="preserve">
</t>
        </r>
      </text>
    </comment>
    <comment ref="C4" authorId="0" shapeId="0" xr:uid="{00000000-0006-0000-0000-000002000000}">
      <text>
        <r>
          <rPr>
            <sz val="9"/>
            <color indexed="81"/>
            <rFont val="Tahoma"/>
            <family val="2"/>
          </rPr>
          <t>indicar si la oportunidad es viable o no (plan estratégico de la organización)</t>
        </r>
      </text>
    </comment>
    <comment ref="D4" authorId="0" shapeId="0" xr:uid="{00000000-0006-0000-0000-000003000000}">
      <text>
        <r>
          <rPr>
            <b/>
            <sz val="9"/>
            <color indexed="81"/>
            <rFont val="Tahoma"/>
            <family val="2"/>
          </rPr>
          <t>Identificar que genera:
Plan Estratégico
Objetivos 
Oportunidades de Mejora</t>
        </r>
      </text>
    </comment>
  </commentList>
</comments>
</file>

<file path=xl/sharedStrings.xml><?xml version="1.0" encoding="utf-8"?>
<sst xmlns="http://schemas.openxmlformats.org/spreadsheetml/2006/main" count="266" uniqueCount="140">
  <si>
    <t xml:space="preserve">RIESGO </t>
  </si>
  <si>
    <t xml:space="preserve">VIABILIDAD OPORTUNIDAD </t>
  </si>
  <si>
    <t>P</t>
  </si>
  <si>
    <t>NIVEL RIESGO</t>
  </si>
  <si>
    <t>TRATAMIENTO</t>
  </si>
  <si>
    <t xml:space="preserve">CAUSAS </t>
  </si>
  <si>
    <t>EVALUACIÓN DE RIESGOS</t>
  </si>
  <si>
    <t>IDENTIFICACIÓN DE RIESGOS</t>
  </si>
  <si>
    <t>IDENTIFICACIÓN OPORTUNIDADES</t>
  </si>
  <si>
    <t>PROBABILIDAD</t>
  </si>
  <si>
    <t>C/I</t>
  </si>
  <si>
    <t>Clientes</t>
  </si>
  <si>
    <t>Sociales</t>
  </si>
  <si>
    <t>Empleados</t>
  </si>
  <si>
    <t>Competencia</t>
  </si>
  <si>
    <t>Políticos</t>
  </si>
  <si>
    <t>Economico</t>
  </si>
  <si>
    <t xml:space="preserve">Tecnológico </t>
  </si>
  <si>
    <t>SEGUIMIENTO OPORTUNIDADES</t>
  </si>
  <si>
    <t>CONTEXTO ORGANIZACIÓN / EXPECTATIVAS STAKEHOLDER</t>
  </si>
  <si>
    <t>MAPA GESTIÓN DE RIESGOS</t>
  </si>
  <si>
    <t>CONTEXTO INTERNO/STAKEHOLDERS</t>
  </si>
  <si>
    <t>OPORTUNIDADES/FORTALEZAS</t>
  </si>
  <si>
    <t>NO VIABLE</t>
  </si>
  <si>
    <t>Infraestructura</t>
  </si>
  <si>
    <t>Extenalizados</t>
  </si>
  <si>
    <t>Prestación del Servicio</t>
  </si>
  <si>
    <t>Clientes no satisfechos</t>
  </si>
  <si>
    <t>ASUMIR</t>
  </si>
  <si>
    <t>Se asume el riesgo actualmente</t>
  </si>
  <si>
    <t>Probabilidad /Consecuencia</t>
  </si>
  <si>
    <t>Improbable</t>
  </si>
  <si>
    <t>Probable</t>
  </si>
  <si>
    <t>Menor</t>
  </si>
  <si>
    <t>Bajo (2)</t>
  </si>
  <si>
    <t>Bajo (3)</t>
  </si>
  <si>
    <t>Medio (4)</t>
  </si>
  <si>
    <t>Moderado</t>
  </si>
  <si>
    <t>Alto (5)</t>
  </si>
  <si>
    <t>Mayor</t>
  </si>
  <si>
    <t>Alto (6)</t>
  </si>
  <si>
    <t>Categoría</t>
  </si>
  <si>
    <t>Valor</t>
  </si>
  <si>
    <t>Descripción</t>
  </si>
  <si>
    <t>Casi seguro</t>
  </si>
  <si>
    <t>Riesgo cuya probabilidad de ocurrencia es alta, es decir, se tiene un alto grado de seguridad que éste se presente en el año en curso, ya que ha ocurrido a lo largo del año anterior o está previsto que pueda ocurrir.</t>
  </si>
  <si>
    <t>Riesgo cuya probabilidad de ocurrencia es media, ya que por experiencias previas ha ocurrido en alguna ocasión hace más de 1 año y menos de 2 años.</t>
  </si>
  <si>
    <t>Riesgo cuya probabilidad de ocurrencia es baja, es decir, no ha ocurrido nunca en los dos últimos años.</t>
  </si>
  <si>
    <t>Mayores</t>
  </si>
  <si>
    <t>Riesgo cuya materialización puede generar pérdidas financieras (€) que tendrán un impacto importante en el presupuesto y/o comprometen fuertemente la imagen pública de la organización, incluso la finalización de la actividad empresarial. Se pierde al cliente.</t>
  </si>
  <si>
    <t>Moderados</t>
  </si>
  <si>
    <t>Riesgo cuya materialización puede generar pérdidas financieras que tendrán un impacto menor en el presupuesto y/o comprometen de forma menor la imagen pública de la organización. El cliente se ve afectado pero asume la NC.</t>
  </si>
  <si>
    <t>Menores</t>
  </si>
  <si>
    <t>Riesgo cuya materialización no genera pérdidas financieras ni compromete de ninguna forma la imagen pública de la organización. Error puntual que no afecta al proceso.</t>
  </si>
  <si>
    <t>CONSECUENCIA</t>
  </si>
  <si>
    <t>Legal</t>
  </si>
  <si>
    <t>Competitivo</t>
  </si>
  <si>
    <t>De mercado</t>
  </si>
  <si>
    <t>Cultural</t>
  </si>
  <si>
    <t>N.A.</t>
  </si>
  <si>
    <t>Reducción de costes para empresas y clientes</t>
  </si>
  <si>
    <t>Falta de personal cualificado  y polivalente</t>
  </si>
  <si>
    <t>Errores en el uso de las memorias de traducción.</t>
  </si>
  <si>
    <t>Pérdida de documentación y/o información</t>
  </si>
  <si>
    <t>Fallos en la copia de seguridad informática</t>
  </si>
  <si>
    <t>Repetición de errores y fallos</t>
  </si>
  <si>
    <t>Mala identificación de las causas de los errores o no conformidades anteriores</t>
  </si>
  <si>
    <t>Pérdida de conocimiento fundamental para la organización</t>
  </si>
  <si>
    <t>Falta de formación del  implicado</t>
  </si>
  <si>
    <t>Errores en la toma de datos inicial del proyecto</t>
  </si>
  <si>
    <t>Errores en el proyecto</t>
  </si>
  <si>
    <t>Personal asignado sin las competencias o experiencias adecuadas</t>
  </si>
  <si>
    <t>Tiempo ofertado demasiado corto</t>
  </si>
  <si>
    <t>Indefinición de proyectos.</t>
  </si>
  <si>
    <t>Porque no se ha realizado una buena definición del proyectos, errores en el proyecto. No cumplir plazos en dirección de obra</t>
  </si>
  <si>
    <t>Quejas o Reclamaciones de Clientes</t>
  </si>
  <si>
    <t>Error en la generación del archivo, en el guardado de la última versión, un traductor utiliza una versión obsoleta.</t>
  </si>
  <si>
    <t>CONTEXTO INTERNO / PROCESOS</t>
  </si>
  <si>
    <t>CONTEXTO EXTERNO / STAKEHOLDERS</t>
  </si>
  <si>
    <t>Presencia global en internet y redes sociales, por su buena imagen que se transmite.</t>
  </si>
  <si>
    <t>Elevado número de colaboradores externos de confianza.</t>
  </si>
  <si>
    <t>REDUCIR</t>
  </si>
  <si>
    <t>CONTROLES/ACCIONES EXISTENTES O A IMPLANTAR</t>
  </si>
  <si>
    <t>SEGUIMIENTO</t>
  </si>
  <si>
    <t>EVALUACIÓN DE LA EFICACIA DE LAS ACCIONES</t>
  </si>
  <si>
    <t>Poca disponibilidad de traductores en idiomas poco solicitados</t>
  </si>
  <si>
    <t xml:space="preserve">Dificultad a la hora de encontrar traductores con combinaciones de idiomas menos frecuentes </t>
  </si>
  <si>
    <t>VIABLE</t>
  </si>
  <si>
    <t>Instituciones y grandes empresas necesitan traducir sus textos.</t>
  </si>
  <si>
    <t>OKODIA siempre ha apostado por el teletrabajo como modelo de negocio. Además, se han implantado diferentes mejoras en las herramientas internas de control y gestión de proyectos.</t>
  </si>
  <si>
    <t>Traducciones que se requieren cada vez con más rapidez</t>
  </si>
  <si>
    <t>Ha aumentado la exigencia de los clientes en cuanto a la rapidez e inmediatez de las traducciones por su propia necesidad de soluciones urgentes a sus propios clientes.</t>
  </si>
  <si>
    <t>Seguir rastreando el sector para aumentar y mejorar la BBDD con traductores externos con experiencia y fiabilidad.</t>
  </si>
  <si>
    <t>No se establecen acciones específicas más allá de continuar con el mismo modelo de negocio</t>
  </si>
  <si>
    <t>Objetivo nº1/2023</t>
  </si>
  <si>
    <t>Incremento del peso del ámbito médico en el conjunto de la facturación</t>
  </si>
  <si>
    <t>Excesiva dependencia de 3 clientes del sector farmacéutico</t>
  </si>
  <si>
    <t>Se asume el riesgo actualmente, si bien, siempre se analizan los CV que llegan por si puede haber algún contacto de interés</t>
  </si>
  <si>
    <t>FECHA: 20/02/2024</t>
  </si>
  <si>
    <t>Poca disponibilidad de traductores en idiomas poco solicitados.</t>
  </si>
  <si>
    <t>Falta de experiencia en traducción automática</t>
  </si>
  <si>
    <t>Ausencia de traductores que puedan darse de baja debido a la escasez de traducciones causado por el sacudón de la IA</t>
  </si>
  <si>
    <t>La traducción automática reduce el trabajo de los traductores</t>
  </si>
  <si>
    <t>Se asume ya que las acciones puestas en marcha han reducido el riesgo</t>
  </si>
  <si>
    <t>Personal</t>
  </si>
  <si>
    <t>Tecnología novedosa y de reciente implantación en OKODIA</t>
  </si>
  <si>
    <t>Acceso a licitaciones donde se pueda usar IA</t>
  </si>
  <si>
    <t>Servicio global basado en la excelencia</t>
  </si>
  <si>
    <t>La IA es una tecnología que va entrando muy rápido en nuestro sector y actualmente en la parte tecnológica no tenemos la suficiente rapidez y agilidad para mantenerle el paso.</t>
  </si>
  <si>
    <t>Dificultad para ofrecer servicios de valor añadido con IA</t>
  </si>
  <si>
    <t>Se asume el riesgo actualmente. OKODIA está en continuo proceso de búsqueda y homologación de nuevos colaboradores. Por la situación del sector, hay una mayor cantidad de traductores freelance</t>
  </si>
  <si>
    <t>Objetivo nº01/2025</t>
  </si>
  <si>
    <t>Dificultad para fidelizar a algunos clientes</t>
  </si>
  <si>
    <t>Los clientes cada vez miran más por aspectos ecónomicos antes que por la claidad de la traducción</t>
  </si>
  <si>
    <t>Clientes que están dando el paso a un modelo donde ellos mismos se realizan las traducciones de forma automática con IA</t>
  </si>
  <si>
    <t>IA comiéndose el mercado de la traducción</t>
  </si>
  <si>
    <t>IA accesible a cualquier persona y empresa y cada vez realizando traducciones con una mejor calidad.</t>
  </si>
  <si>
    <t>IA cada vez más presente en el sector</t>
  </si>
  <si>
    <t>Plataformas de traducción colaborativa que permiten a clientes acceder a traductores independientes sin intermediarios</t>
  </si>
  <si>
    <t>Se asume a la espera de poder afianzar el servicio de posedición</t>
  </si>
  <si>
    <t>Crisis económicas y guerras mundiales que podrían afectar a los flujos monetarios de las empresas.</t>
  </si>
  <si>
    <t>Situación externa convulsa que puede afectar a las diferentes actividades empresariales</t>
  </si>
  <si>
    <t>Se asume</t>
  </si>
  <si>
    <t>Pérdida de trabajadoras con experiencia</t>
  </si>
  <si>
    <t>Objetivo nº04/2025. Objetivo 02/2025</t>
  </si>
  <si>
    <t>Objetivo 03/2025</t>
  </si>
  <si>
    <t xml:space="preserve">Aumento de la traducción automática/ IA en el sector </t>
  </si>
  <si>
    <t>Objetivo 01/2025</t>
  </si>
  <si>
    <t>Clientes existentes que están muy contentos con nuestros servicios y que nos utilizan solo parcialmente</t>
  </si>
  <si>
    <t>Seguiremos atentos a la evolución de nuestros clientes</t>
  </si>
  <si>
    <t>Crecimiento del e-commerce internacional</t>
  </si>
  <si>
    <t>Integración relativamente accesible y sencilla con herramientas de traducción automática</t>
  </si>
  <si>
    <t>Acceso fácil a empresas que ofertan motores de traducción automática</t>
  </si>
  <si>
    <t>Se mantiene estable</t>
  </si>
  <si>
    <t>Ver seguimiento en Ficha Objetivo</t>
  </si>
  <si>
    <t>Alcanzado parcialmente, el objetivo sigue en marcha en 2026</t>
  </si>
  <si>
    <t>Alcanzados. Se retoma Objetivo en 2026 reformulado</t>
  </si>
  <si>
    <t>Se mantienen Objetivos de mejora tecnologica para 2026</t>
  </si>
  <si>
    <t>Objetivo alcanzado</t>
  </si>
  <si>
    <t>Objetivo retomado en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</si>
</sst>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1"/>
      <name val="Tahoma"/>
      <family val="2"/>
    </font>
    <font>
      <sz val="9"/>
      <color indexed="81"/>
      <name val="Tahoma"/>
      <family val="2"/>
    </font>
    <font>
      <u/>
      <sz val="12"/>
      <color theme="10"/>
      <name val="Calibri"/>
      <family val="2"/>
      <scheme val="minor"/>
    </font>
    <font>
      <u/>
      <sz val="12"/>
      <color theme="11"/>
      <name val="Calibri"/>
      <family val="2"/>
      <scheme val="minor"/>
    </font>
    <font>
      <sz val="10"/>
      <name val="Arial"/>
      <family val="2"/>
    </font>
    <font>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9"/>
      <color indexed="81"/>
      <name val="Tahoma"/>
      <family val="2"/>
    </font>
    <font>
      <b/>
      <sz val="12"/>
      <color theme="1"/>
      <name val="Calibri"/>
      <family val="2"/>
      <scheme val="minor"/>
    </font>
    <font>
      <b/>
      <sz val="11"/>
      <color theme="1"/>
      <name val="Calibri"/>
      <family val="2"/>
      <scheme val="minor"/>
    </font>
    <font>
      <b/>
      <sz val="10"/>
      <color theme="0"/>
      <name val="Calibri"/>
      <family val="2"/>
      <scheme val="minor"/>
    </font>
    <font>
      <sz val="9"/>
      <name val="Tahoma"/>
      <family val="2"/>
    </font>
    <font>
      <b/>
      <sz val="9"/>
      <name val="Tahoma"/>
      <family val="2"/>
    </font>
    <font>
      <b/>
      <sz val="11"/>
      <color theme="0"/>
      <name val="Calibri"/>
      <family val="2"/>
      <scheme val="minor"/>
    </font>
    <font>
      <b/>
      <sz val="11"/>
      <color rgb="FF000000"/>
      <name val="Calibri"/>
      <family val="2"/>
      <scheme val="minor"/>
    </font>
    <font>
      <sz val="11"/>
      <color rgb="FF000000"/>
      <name val="Calibri"/>
      <family val="2"/>
      <scheme val="minor"/>
    </font>
    <font>
      <b/>
      <sz val="11"/>
      <color rgb="FFFFFFFF"/>
      <name val="Calibri"/>
      <family val="2"/>
      <scheme val="minor"/>
    </font>
    <font>
      <b/>
      <sz val="10"/>
      <color theme="1"/>
      <name val="Tahoma"/>
      <family val="2"/>
    </font>
    <font>
      <sz val="10"/>
      <color theme="1"/>
      <name val="Tahoma"/>
      <family val="2"/>
    </font>
    <font>
      <b/>
      <sz val="12"/>
      <color theme="0"/>
      <name val="Calibri"/>
      <family val="2"/>
      <scheme val="minor"/>
    </font>
    <font>
      <b/>
      <sz val="12"/>
      <color indexed="9"/>
      <name val="Calibri"/>
      <family val="2"/>
      <scheme val="minor"/>
    </font>
    <font>
      <b/>
      <sz val="12"/>
      <color rgb="FFFFFFFF"/>
      <name val="Calibri"/>
      <family val="2"/>
      <scheme val="minor"/>
    </font>
    <font>
      <sz val="12"/>
      <color theme="9"/>
      <name val="Calibri"/>
      <family val="2"/>
      <scheme val="minor"/>
    </font>
    <font>
      <sz val="10"/>
      <color theme="9"/>
      <name val="Calibri"/>
      <family val="2"/>
      <scheme val="minor"/>
    </font>
    <font>
      <sz val="11"/>
      <color theme="9"/>
      <name val="Calibri"/>
      <family val="2"/>
      <scheme val="minor"/>
    </font>
    <font>
      <sz val="11"/>
      <name val="Calibri"/>
      <family val="2"/>
      <scheme val="minor"/>
    </font>
    <font>
      <sz val="12"/>
      <name val="Calibri"/>
      <family val="2"/>
      <scheme val="minor"/>
    </font>
    <font>
      <b/>
      <sz val="11"/>
      <color theme="9"/>
      <name val="Calibri"/>
      <family val="2"/>
      <scheme val="minor"/>
    </font>
    <font>
      <sz val="11"/>
      <color theme="1"/>
      <name val="Arial"/>
      <family val="2"/>
    </font>
  </fonts>
  <fills count="20">
    <fill>
      <patternFill patternType="none"/>
    </fill>
    <fill>
      <patternFill patternType="gray125"/>
    </fill>
    <fill>
      <patternFill patternType="solid">
        <fgColor indexed="23"/>
        <bgColor indexed="64"/>
      </patternFill>
    </fill>
    <fill>
      <patternFill patternType="solid">
        <fgColor rgb="FFDA9694"/>
        <bgColor rgb="FF000000"/>
      </patternFill>
    </fill>
    <fill>
      <patternFill patternType="solid">
        <fgColor theme="5" tint="0.39997558519241921"/>
        <bgColor indexed="64"/>
      </patternFill>
    </fill>
    <fill>
      <patternFill patternType="solid">
        <fgColor rgb="FFFFFF00"/>
        <bgColor indexed="64"/>
      </patternFill>
    </fill>
    <fill>
      <patternFill patternType="solid">
        <fgColor theme="3" tint="-0.249977111117893"/>
        <bgColor rgb="FF000000"/>
      </patternFill>
    </fill>
    <fill>
      <patternFill patternType="solid">
        <fgColor theme="2"/>
        <bgColor indexed="64"/>
      </patternFill>
    </fill>
    <fill>
      <patternFill patternType="solid">
        <fgColor theme="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3"/>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FF"/>
        <bgColor indexed="64"/>
      </patternFill>
    </fill>
    <fill>
      <patternFill patternType="solid">
        <fgColor rgb="FFBFBFBF"/>
        <bgColor indexed="64"/>
      </patternFill>
    </fill>
    <fill>
      <patternFill patternType="solid">
        <fgColor rgb="FF000000"/>
        <bgColor indexed="64"/>
      </patternFill>
    </fill>
    <fill>
      <patternFill patternType="solid">
        <fgColor rgb="FFD9D9D9"/>
        <bgColor indexed="64"/>
      </patternFill>
    </fill>
    <fill>
      <patternFill patternType="solid">
        <fgColor theme="0" tint="-0.14999847407452621"/>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medium">
        <color indexed="64"/>
      </left>
      <right style="medium">
        <color indexed="64"/>
      </right>
      <top/>
      <bottom style="medium">
        <color indexed="64"/>
      </bottom>
      <diagonal/>
    </border>
    <border>
      <left/>
      <right/>
      <top/>
      <bottom style="medium">
        <color indexed="23"/>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bottom style="thin">
        <color auto="1"/>
      </bottom>
      <diagonal/>
    </border>
  </borders>
  <cellStyleXfs count="218">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4" fillId="0" borderId="0"/>
    <xf numFmtId="9" fontId="14"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102">
    <xf numFmtId="0" fontId="0" fillId="0" borderId="0" xfId="0"/>
    <xf numFmtId="0" fontId="16" fillId="0" borderId="0" xfId="0" applyFont="1" applyAlignment="1" applyProtection="1">
      <alignment vertical="center" wrapText="1"/>
      <protection locked="0"/>
    </xf>
    <xf numFmtId="0" fontId="16" fillId="8" borderId="0" xfId="0" applyFont="1" applyFill="1" applyAlignment="1" applyProtection="1">
      <alignment vertical="center" wrapText="1"/>
      <protection locked="0"/>
    </xf>
    <xf numFmtId="0" fontId="15" fillId="0" borderId="0" xfId="0" applyFont="1" applyAlignment="1" applyProtection="1">
      <alignment vertical="center" wrapText="1"/>
      <protection locked="0"/>
    </xf>
    <xf numFmtId="0" fontId="15" fillId="10" borderId="1" xfId="0" applyFont="1" applyFill="1" applyBorder="1" applyAlignment="1" applyProtection="1">
      <alignment vertical="center" wrapText="1"/>
      <protection locked="0"/>
    </xf>
    <xf numFmtId="0" fontId="0" fillId="0" borderId="0" xfId="0" applyAlignment="1" applyProtection="1">
      <alignment vertical="center" wrapText="1"/>
      <protection locked="0"/>
    </xf>
    <xf numFmtId="1" fontId="16" fillId="0" borderId="0" xfId="0" applyNumberFormat="1" applyFont="1" applyAlignment="1">
      <alignment vertical="center" wrapText="1"/>
    </xf>
    <xf numFmtId="0" fontId="16" fillId="0" borderId="7" xfId="0" applyFont="1" applyBorder="1" applyAlignment="1" applyProtection="1">
      <alignment vertical="center" wrapText="1"/>
      <protection locked="0"/>
    </xf>
    <xf numFmtId="14" fontId="21" fillId="12" borderId="0" xfId="0" applyNumberFormat="1" applyFont="1" applyFill="1" applyAlignment="1" applyProtection="1">
      <alignment horizontal="left" vertical="center" wrapText="1"/>
      <protection locked="0"/>
    </xf>
    <xf numFmtId="0" fontId="8" fillId="0" borderId="1" xfId="0" applyFont="1" applyBorder="1" applyAlignment="1" applyProtection="1">
      <alignment horizontal="center" vertical="center"/>
      <protection locked="0"/>
    </xf>
    <xf numFmtId="0" fontId="22" fillId="0" borderId="0" xfId="9" applyFont="1" applyAlignment="1">
      <alignment wrapText="1"/>
    </xf>
    <xf numFmtId="0" fontId="15" fillId="8" borderId="0" xfId="0" applyFont="1" applyFill="1" applyAlignment="1" applyProtection="1">
      <alignment vertical="center" wrapText="1"/>
      <protection locked="0"/>
    </xf>
    <xf numFmtId="0" fontId="20" fillId="8" borderId="2" xfId="0" applyFont="1" applyFill="1" applyBorder="1" applyAlignment="1" applyProtection="1">
      <alignment horizontal="left" vertical="center" wrapText="1"/>
      <protection locked="0"/>
    </xf>
    <xf numFmtId="0" fontId="20" fillId="8" borderId="10" xfId="0" applyFont="1" applyFill="1" applyBorder="1" applyAlignment="1" applyProtection="1">
      <alignment horizontal="left" vertical="center" wrapText="1"/>
      <protection locked="0"/>
    </xf>
    <xf numFmtId="0" fontId="24" fillId="13" borderId="0" xfId="0" applyFont="1" applyFill="1" applyAlignment="1" applyProtection="1">
      <alignment vertical="center" wrapText="1"/>
      <protection locked="0"/>
    </xf>
    <xf numFmtId="0" fontId="20" fillId="8" borderId="2" xfId="0" applyFont="1" applyFill="1" applyBorder="1" applyAlignment="1" applyProtection="1">
      <alignment vertical="center" wrapText="1"/>
      <protection locked="0"/>
    </xf>
    <xf numFmtId="0" fontId="8" fillId="14" borderId="1" xfId="0" applyFont="1" applyFill="1" applyBorder="1" applyAlignment="1" applyProtection="1">
      <alignment horizontal="center" vertical="center" wrapText="1"/>
      <protection locked="0"/>
    </xf>
    <xf numFmtId="0" fontId="20" fillId="5" borderId="1" xfId="0" applyFont="1" applyFill="1" applyBorder="1" applyAlignment="1" applyProtection="1">
      <alignment horizontal="center" vertical="center"/>
      <protection locked="0"/>
    </xf>
    <xf numFmtId="0" fontId="20" fillId="9" borderId="1" xfId="0" applyFont="1" applyFill="1" applyBorder="1" applyAlignment="1" applyProtection="1">
      <alignment horizontal="center" vertical="center"/>
      <protection locked="0"/>
    </xf>
    <xf numFmtId="0" fontId="7" fillId="0" borderId="8" xfId="0" applyFont="1" applyBorder="1" applyAlignment="1" applyProtection="1">
      <alignment vertical="center" wrapText="1"/>
      <protection locked="0"/>
    </xf>
    <xf numFmtId="0" fontId="26" fillId="0" borderId="14" xfId="0" applyFont="1" applyBorder="1" applyAlignment="1">
      <alignment horizontal="center" vertical="center" wrapText="1"/>
    </xf>
    <xf numFmtId="0" fontId="20" fillId="15" borderId="15" xfId="0" applyFont="1" applyFill="1" applyBorder="1" applyAlignment="1">
      <alignment horizontal="center" vertical="center" wrapText="1"/>
    </xf>
    <xf numFmtId="0" fontId="27" fillId="16" borderId="15" xfId="0" applyFont="1" applyFill="1" applyBorder="1" applyAlignment="1">
      <alignment horizontal="center" vertical="center" wrapText="1"/>
    </xf>
    <xf numFmtId="0" fontId="27" fillId="17" borderId="15" xfId="0" applyFont="1" applyFill="1" applyBorder="1" applyAlignment="1">
      <alignment horizontal="center" vertical="center" wrapText="1"/>
    </xf>
    <xf numFmtId="0" fontId="28" fillId="18" borderId="16" xfId="0" applyFont="1" applyFill="1" applyBorder="1" applyAlignment="1">
      <alignment horizontal="justify" vertical="center" wrapText="1"/>
    </xf>
    <xf numFmtId="0" fontId="28" fillId="18" borderId="14" xfId="0" applyFont="1" applyFill="1" applyBorder="1" applyAlignment="1">
      <alignment horizontal="justify" vertical="center" wrapText="1"/>
    </xf>
    <xf numFmtId="0" fontId="28" fillId="18" borderId="6" xfId="0" applyFont="1" applyFill="1" applyBorder="1" applyAlignment="1">
      <alignment horizontal="justify" vertical="center" wrapText="1"/>
    </xf>
    <xf numFmtId="0" fontId="29" fillId="0" borderId="15" xfId="0" applyFont="1" applyBorder="1" applyAlignment="1">
      <alignment horizontal="justify" vertical="center" wrapText="1"/>
    </xf>
    <xf numFmtId="0" fontId="25" fillId="15" borderId="16" xfId="0" applyFont="1" applyFill="1" applyBorder="1" applyAlignment="1">
      <alignment horizontal="justify" vertical="center" wrapText="1"/>
    </xf>
    <xf numFmtId="0" fontId="26" fillId="15" borderId="6" xfId="0" applyFont="1" applyFill="1" applyBorder="1" applyAlignment="1">
      <alignment horizontal="center" vertical="center" wrapText="1"/>
    </xf>
    <xf numFmtId="0" fontId="20" fillId="8" borderId="1" xfId="0" applyFont="1" applyFill="1" applyBorder="1" applyAlignment="1" applyProtection="1">
      <alignment vertical="center" wrapText="1"/>
      <protection locked="0"/>
    </xf>
    <xf numFmtId="0" fontId="8" fillId="0" borderId="5" xfId="0" applyFont="1" applyBorder="1" applyAlignment="1" applyProtection="1">
      <alignment horizontal="center" vertical="center"/>
      <protection locked="0"/>
    </xf>
    <xf numFmtId="0" fontId="20" fillId="9" borderId="5" xfId="0" applyFont="1" applyFill="1" applyBorder="1" applyAlignment="1" applyProtection="1">
      <alignment horizontal="center" vertical="center"/>
      <protection locked="0"/>
    </xf>
    <xf numFmtId="0" fontId="24" fillId="13" borderId="4" xfId="0" applyFont="1" applyFill="1" applyBorder="1" applyAlignment="1" applyProtection="1">
      <alignment vertical="center" wrapText="1"/>
      <protection locked="0"/>
    </xf>
    <xf numFmtId="0" fontId="20" fillId="8" borderId="1" xfId="0" applyFont="1" applyFill="1" applyBorder="1" applyAlignment="1" applyProtection="1">
      <alignment horizontal="left" vertical="center" wrapText="1"/>
      <protection locked="0"/>
    </xf>
    <xf numFmtId="0" fontId="17" fillId="7" borderId="5" xfId="0" applyFont="1" applyFill="1" applyBorder="1" applyAlignment="1">
      <alignment horizontal="center" vertical="center" wrapText="1"/>
    </xf>
    <xf numFmtId="0" fontId="20" fillId="8" borderId="5" xfId="0" applyFont="1" applyFill="1" applyBorder="1" applyAlignment="1" applyProtection="1">
      <alignment horizontal="left" vertical="center" wrapText="1"/>
      <protection locked="0"/>
    </xf>
    <xf numFmtId="1" fontId="30" fillId="12" borderId="0" xfId="0" applyNumberFormat="1" applyFont="1" applyFill="1" applyAlignment="1" applyProtection="1">
      <alignment vertical="center" wrapText="1"/>
      <protection locked="0"/>
    </xf>
    <xf numFmtId="0" fontId="31" fillId="2" borderId="1" xfId="0" applyFont="1" applyFill="1" applyBorder="1" applyAlignment="1">
      <alignment horizontal="center" vertical="center" wrapText="1"/>
    </xf>
    <xf numFmtId="0" fontId="19" fillId="10" borderId="11" xfId="0" applyFont="1" applyFill="1" applyBorder="1" applyAlignment="1">
      <alignment vertical="center" wrapText="1"/>
    </xf>
    <xf numFmtId="1" fontId="31" fillId="4" borderId="1" xfId="0" applyNumberFormat="1" applyFont="1" applyFill="1" applyBorder="1" applyAlignment="1">
      <alignment horizontal="center" vertical="center" wrapText="1"/>
    </xf>
    <xf numFmtId="0" fontId="32" fillId="3" borderId="1" xfId="0" applyFont="1" applyFill="1" applyBorder="1" applyAlignment="1">
      <alignment horizontal="center" vertical="center" wrapText="1"/>
    </xf>
    <xf numFmtId="0" fontId="32" fillId="6" borderId="1" xfId="0" applyFont="1" applyFill="1" applyBorder="1" applyAlignment="1">
      <alignment horizontal="center" vertical="center" wrapText="1"/>
    </xf>
    <xf numFmtId="0" fontId="0" fillId="14" borderId="1" xfId="0" applyFill="1" applyBorder="1" applyAlignment="1" applyProtection="1">
      <alignment horizontal="center" vertical="center" wrapText="1"/>
      <protection locked="0"/>
    </xf>
    <xf numFmtId="0" fontId="20" fillId="5" borderId="5" xfId="0" applyFont="1" applyFill="1" applyBorder="1" applyAlignment="1" applyProtection="1">
      <alignment horizontal="center" vertical="center"/>
      <protection locked="0"/>
    </xf>
    <xf numFmtId="0" fontId="19" fillId="10" borderId="9" xfId="0" applyFont="1" applyFill="1" applyBorder="1" applyAlignment="1" applyProtection="1">
      <alignment horizontal="center" vertical="center" wrapText="1"/>
      <protection locked="0"/>
    </xf>
    <xf numFmtId="0" fontId="20" fillId="0" borderId="2" xfId="0" applyFont="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24" fillId="13" borderId="13" xfId="0" applyFont="1" applyFill="1" applyBorder="1" applyAlignment="1" applyProtection="1">
      <alignment vertical="center" wrapText="1"/>
      <protection locked="0"/>
    </xf>
    <xf numFmtId="0" fontId="19" fillId="4" borderId="1"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6" fillId="0" borderId="8" xfId="0" applyFont="1" applyBorder="1" applyAlignment="1" applyProtection="1">
      <alignment vertical="center" wrapText="1"/>
      <protection locked="0"/>
    </xf>
    <xf numFmtId="0" fontId="33" fillId="0" borderId="1" xfId="0" applyFont="1" applyBorder="1" applyAlignment="1" applyProtection="1">
      <alignment horizontal="center" vertical="center" wrapText="1"/>
      <protection locked="0"/>
    </xf>
    <xf numFmtId="0" fontId="33" fillId="14" borderId="1" xfId="0" applyFont="1" applyFill="1" applyBorder="1" applyAlignment="1" applyProtection="1">
      <alignment horizontal="center" vertical="center" wrapText="1"/>
      <protection locked="0"/>
    </xf>
    <xf numFmtId="0" fontId="34" fillId="10" borderId="1" xfId="0" applyFont="1" applyFill="1" applyBorder="1" applyAlignment="1" applyProtection="1">
      <alignment vertical="center" wrapText="1"/>
      <protection locked="0"/>
    </xf>
    <xf numFmtId="0" fontId="35" fillId="10" borderId="1" xfId="0" applyFont="1" applyFill="1" applyBorder="1" applyAlignment="1" applyProtection="1">
      <alignment vertical="center" wrapText="1"/>
      <protection locked="0"/>
    </xf>
    <xf numFmtId="0" fontId="34" fillId="10" borderId="1" xfId="0" applyFont="1" applyFill="1" applyBorder="1" applyAlignment="1" applyProtection="1">
      <alignment horizontal="center" vertical="center" wrapText="1"/>
      <protection locked="0"/>
    </xf>
    <xf numFmtId="0" fontId="36" fillId="0" borderId="1" xfId="0" applyFont="1" applyBorder="1" applyAlignment="1" applyProtection="1">
      <alignment vertical="center" wrapText="1"/>
      <protection locked="0"/>
    </xf>
    <xf numFmtId="0" fontId="36" fillId="0" borderId="5"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6" fillId="0" borderId="5" xfId="0" applyFont="1" applyBorder="1" applyAlignment="1" applyProtection="1">
      <alignment horizontal="left" vertical="center" wrapText="1"/>
      <protection locked="0"/>
    </xf>
    <xf numFmtId="0" fontId="36" fillId="8" borderId="5" xfId="0" applyFont="1" applyFill="1" applyBorder="1" applyAlignment="1" applyProtection="1">
      <alignment horizontal="justify" vertical="center" wrapText="1"/>
      <protection locked="0"/>
    </xf>
    <xf numFmtId="0" fontId="38" fillId="13" borderId="0" xfId="0" applyFont="1" applyFill="1" applyAlignment="1" applyProtection="1">
      <alignment vertical="center" wrapText="1"/>
      <protection locked="0"/>
    </xf>
    <xf numFmtId="0" fontId="36" fillId="0" borderId="5" xfId="0" applyFont="1" applyBorder="1" applyAlignment="1" applyProtection="1">
      <alignment horizontal="justify" vertical="center" wrapText="1"/>
      <protection locked="0"/>
    </xf>
    <xf numFmtId="0" fontId="5" fillId="0" borderId="8" xfId="0" applyFont="1" applyBorder="1" applyAlignment="1" applyProtection="1">
      <alignment vertical="center" wrapText="1"/>
      <protection locked="0"/>
    </xf>
    <xf numFmtId="0" fontId="36" fillId="0" borderId="1" xfId="0" applyFont="1" applyBorder="1" applyAlignment="1" applyProtection="1">
      <alignment horizontal="justify" vertical="center" wrapText="1"/>
      <protection locked="0"/>
    </xf>
    <xf numFmtId="0" fontId="36" fillId="8" borderId="1" xfId="0" applyFont="1" applyFill="1" applyBorder="1" applyAlignment="1" applyProtection="1">
      <alignment horizontal="justify" vertical="center" wrapText="1"/>
      <protection locked="0"/>
    </xf>
    <xf numFmtId="0" fontId="36" fillId="0" borderId="1" xfId="0" applyFont="1" applyBorder="1" applyAlignment="1" applyProtection="1">
      <alignment horizontal="justify" vertical="center"/>
      <protection locked="0"/>
    </xf>
    <xf numFmtId="0" fontId="4" fillId="0" borderId="8" xfId="0" applyFont="1" applyBorder="1" applyAlignment="1" applyProtection="1">
      <alignment vertical="center" wrapText="1"/>
      <protection locked="0"/>
    </xf>
    <xf numFmtId="0" fontId="3" fillId="0" borderId="1" xfId="0" applyFont="1" applyBorder="1" applyAlignment="1" applyProtection="1">
      <alignment horizontal="justify" vertical="center" wrapText="1"/>
      <protection locked="0"/>
    </xf>
    <xf numFmtId="0" fontId="2" fillId="0" borderId="8" xfId="0" applyFont="1" applyBorder="1" applyAlignment="1" applyProtection="1">
      <alignment vertical="center" wrapText="1"/>
      <protection locked="0"/>
    </xf>
    <xf numFmtId="0" fontId="20" fillId="8" borderId="13" xfId="0" applyFont="1" applyFill="1" applyBorder="1" applyAlignment="1" applyProtection="1">
      <alignment vertical="center" wrapText="1"/>
      <protection locked="0"/>
    </xf>
    <xf numFmtId="0" fontId="36" fillId="8" borderId="1" xfId="0" applyFont="1" applyFill="1" applyBorder="1" applyAlignment="1" applyProtection="1">
      <alignment horizontal="left" vertical="center"/>
      <protection locked="0"/>
    </xf>
    <xf numFmtId="0" fontId="39" fillId="0" borderId="0" xfId="0" applyFont="1" applyAlignment="1">
      <alignment horizontal="justify" vertical="center"/>
    </xf>
    <xf numFmtId="0" fontId="36" fillId="8" borderId="1" xfId="0" applyFont="1" applyFill="1" applyBorder="1" applyAlignment="1" applyProtection="1">
      <alignment horizontal="left" vertical="center" wrapText="1"/>
      <protection locked="0"/>
    </xf>
    <xf numFmtId="0" fontId="36" fillId="0" borderId="1" xfId="0" applyFont="1" applyBorder="1" applyAlignment="1" applyProtection="1">
      <alignment horizontal="center" vertical="center" wrapText="1"/>
      <protection locked="0"/>
    </xf>
    <xf numFmtId="0" fontId="23" fillId="19" borderId="17" xfId="9" applyFont="1" applyFill="1" applyBorder="1" applyAlignment="1">
      <alignment wrapText="1"/>
    </xf>
    <xf numFmtId="0" fontId="19" fillId="19" borderId="18" xfId="0" applyFont="1" applyFill="1" applyBorder="1" applyAlignment="1">
      <alignment wrapText="1"/>
    </xf>
    <xf numFmtId="0" fontId="19" fillId="19" borderId="14" xfId="0" applyFont="1" applyFill="1" applyBorder="1" applyAlignment="1">
      <alignment wrapText="1"/>
    </xf>
    <xf numFmtId="0" fontId="31" fillId="11" borderId="9" xfId="0" applyFont="1" applyFill="1" applyBorder="1" applyAlignment="1">
      <alignment horizontal="center" vertical="center" wrapText="1"/>
    </xf>
    <xf numFmtId="0" fontId="31" fillId="11" borderId="11" xfId="0" applyFont="1" applyFill="1" applyBorder="1" applyAlignment="1">
      <alignment horizontal="center" vertical="center" wrapText="1"/>
    </xf>
    <xf numFmtId="0" fontId="31" fillId="11" borderId="10" xfId="0" applyFont="1" applyFill="1" applyBorder="1" applyAlignment="1">
      <alignment horizontal="center" vertical="center" wrapText="1"/>
    </xf>
    <xf numFmtId="0" fontId="20" fillId="0" borderId="5" xfId="0" applyFont="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20" fillId="0" borderId="8" xfId="0" applyFont="1" applyBorder="1" applyAlignment="1" applyProtection="1">
      <alignment horizontal="left" vertical="center" wrapText="1"/>
      <protection locked="0"/>
    </xf>
    <xf numFmtId="0" fontId="31" fillId="4" borderId="9" xfId="0" applyFont="1" applyFill="1" applyBorder="1" applyAlignment="1">
      <alignment horizontal="center" vertical="center" wrapText="1"/>
    </xf>
    <xf numFmtId="0" fontId="31" fillId="4" borderId="10"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6" fillId="8" borderId="5" xfId="0" applyFont="1" applyFill="1" applyBorder="1" applyAlignment="1" applyProtection="1">
      <alignment horizontal="left" vertical="center"/>
      <protection locked="0"/>
    </xf>
    <xf numFmtId="0" fontId="36" fillId="8" borderId="8" xfId="0" applyFont="1" applyFill="1" applyBorder="1" applyAlignment="1" applyProtection="1">
      <alignment horizontal="left" vertical="center"/>
      <protection locked="0"/>
    </xf>
    <xf numFmtId="0" fontId="36" fillId="8" borderId="12" xfId="0" applyFont="1" applyFill="1" applyBorder="1" applyAlignment="1" applyProtection="1">
      <alignment horizontal="left" vertical="center"/>
      <protection locked="0"/>
    </xf>
    <xf numFmtId="0" fontId="20" fillId="8" borderId="2" xfId="0" applyFont="1" applyFill="1" applyBorder="1" applyAlignment="1" applyProtection="1">
      <alignment horizontal="left" vertical="center" wrapText="1"/>
      <protection locked="0"/>
    </xf>
    <xf numFmtId="0" fontId="20" fillId="8" borderId="19" xfId="0" applyFont="1" applyFill="1" applyBorder="1" applyAlignment="1" applyProtection="1">
      <alignment horizontal="left" vertical="center" wrapText="1"/>
      <protection locked="0"/>
    </xf>
    <xf numFmtId="0" fontId="20" fillId="8" borderId="5" xfId="0" applyFont="1" applyFill="1" applyBorder="1" applyAlignment="1" applyProtection="1">
      <alignment horizontal="left" vertical="center" wrapText="1"/>
      <protection locked="0"/>
    </xf>
    <xf numFmtId="0" fontId="20" fillId="8" borderId="12" xfId="0" applyFont="1" applyFill="1" applyBorder="1" applyAlignment="1" applyProtection="1">
      <alignment horizontal="left" vertical="center" wrapText="1"/>
      <protection locked="0"/>
    </xf>
    <xf numFmtId="0" fontId="20" fillId="8" borderId="8" xfId="0" applyFont="1" applyFill="1" applyBorder="1" applyAlignment="1" applyProtection="1">
      <alignment horizontal="left" vertical="center" wrapText="1"/>
      <protection locked="0"/>
    </xf>
    <xf numFmtId="0" fontId="17" fillId="7" borderId="9" xfId="0" applyFont="1" applyFill="1" applyBorder="1" applyAlignment="1">
      <alignment horizontal="center" vertical="center" wrapText="1"/>
    </xf>
    <xf numFmtId="0" fontId="17" fillId="7" borderId="11"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20" fillId="8" borderId="13"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cellXfs>
  <cellStyles count="218">
    <cellStyle name="Hipervínculo" xfId="1" builtinId="8" hidden="1"/>
    <cellStyle name="Hipervínculo" xfId="3" builtinId="8" hidden="1"/>
    <cellStyle name="Hipervínculo" xfId="5" builtinId="8" hidden="1"/>
    <cellStyle name="Hipervínculo" xfId="7"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0" builtinId="8" hidden="1"/>
    <cellStyle name="Hipervínculo" xfId="102" builtinId="8" hidden="1"/>
    <cellStyle name="Hipervínculo" xfId="104" builtinId="8" hidden="1"/>
    <cellStyle name="Hipervínculo" xfId="106" builtinId="8" hidden="1"/>
    <cellStyle name="Hipervínculo" xfId="108" builtinId="8" hidden="1"/>
    <cellStyle name="Hipervínculo" xfId="110" builtinId="8" hidden="1"/>
    <cellStyle name="Hipervínculo" xfId="112" builtinId="8" hidden="1"/>
    <cellStyle name="Hipervínculo" xfId="114" builtinId="8" hidden="1"/>
    <cellStyle name="Hipervínculo" xfId="116" builtinId="8" hidden="1"/>
    <cellStyle name="Hipervínculo" xfId="118" builtinId="8" hidden="1"/>
    <cellStyle name="Hipervínculo" xfId="120" builtinId="8" hidden="1"/>
    <cellStyle name="Hipervínculo" xfId="122" builtinId="8" hidden="1"/>
    <cellStyle name="Hipervínculo" xfId="124" builtinId="8" hidden="1"/>
    <cellStyle name="Hipervínculo" xfId="126" builtinId="8" hidden="1"/>
    <cellStyle name="Hipervínculo" xfId="128" builtinId="8" hidden="1"/>
    <cellStyle name="Hipervínculo" xfId="130" builtinId="8" hidden="1"/>
    <cellStyle name="Hipervínculo" xfId="132" builtinId="8" hidden="1"/>
    <cellStyle name="Hipervínculo" xfId="134" builtinId="8" hidden="1"/>
    <cellStyle name="Hipervínculo" xfId="136" builtinId="8" hidden="1"/>
    <cellStyle name="Hipervínculo" xfId="138" builtinId="8" hidden="1"/>
    <cellStyle name="Hipervínculo" xfId="140" builtinId="8" hidden="1"/>
    <cellStyle name="Hipervínculo" xfId="142" builtinId="8" hidden="1"/>
    <cellStyle name="Hipervínculo" xfId="144" builtinId="8" hidden="1"/>
    <cellStyle name="Hipervínculo" xfId="146" builtinId="8" hidden="1"/>
    <cellStyle name="Hipervínculo" xfId="148" builtinId="8" hidden="1"/>
    <cellStyle name="Hipervínculo" xfId="150" builtinId="8" hidden="1"/>
    <cellStyle name="Hipervínculo" xfId="152" builtinId="8" hidden="1"/>
    <cellStyle name="Hipervínculo" xfId="154" builtinId="8" hidden="1"/>
    <cellStyle name="Hipervínculo" xfId="156" builtinId="8" hidden="1"/>
    <cellStyle name="Hipervínculo" xfId="158" builtinId="8" hidden="1"/>
    <cellStyle name="Hipervínculo" xfId="160" builtinId="8" hidden="1"/>
    <cellStyle name="Hipervínculo" xfId="162" builtinId="8" hidden="1"/>
    <cellStyle name="Hipervínculo" xfId="164" builtinId="8" hidden="1"/>
    <cellStyle name="Hipervínculo" xfId="166" builtinId="8" hidden="1"/>
    <cellStyle name="Hipervínculo" xfId="168" builtinId="8" hidden="1"/>
    <cellStyle name="Hipervínculo" xfId="170" builtinId="8" hidden="1"/>
    <cellStyle name="Hipervínculo" xfId="172" builtinId="8" hidden="1"/>
    <cellStyle name="Hipervínculo" xfId="174" builtinId="8" hidden="1"/>
    <cellStyle name="Hipervínculo" xfId="176" builtinId="8" hidden="1"/>
    <cellStyle name="Hipervínculo" xfId="178" builtinId="8" hidden="1"/>
    <cellStyle name="Hipervínculo" xfId="180" builtinId="8" hidden="1"/>
    <cellStyle name="Hipervínculo" xfId="182" builtinId="8" hidden="1"/>
    <cellStyle name="Hipervínculo" xfId="184" builtinId="8" hidden="1"/>
    <cellStyle name="Hipervínculo" xfId="186" builtinId="8" hidden="1"/>
    <cellStyle name="Hipervínculo" xfId="188" builtinId="8" hidden="1"/>
    <cellStyle name="Hipervínculo" xfId="190" builtinId="8" hidden="1"/>
    <cellStyle name="Hipervínculo" xfId="192" builtinId="8" hidden="1"/>
    <cellStyle name="Hipervínculo" xfId="194" builtinId="8" hidden="1"/>
    <cellStyle name="Hipervínculo" xfId="196" builtinId="8" hidden="1"/>
    <cellStyle name="Hipervínculo" xfId="198" builtinId="8" hidden="1"/>
    <cellStyle name="Hipervínculo" xfId="200" builtinId="8" hidden="1"/>
    <cellStyle name="Hipervínculo" xfId="202" builtinId="8" hidden="1"/>
    <cellStyle name="Hipervínculo" xfId="204" builtinId="8" hidden="1"/>
    <cellStyle name="Hipervínculo" xfId="206" builtinId="8" hidden="1"/>
    <cellStyle name="Hipervínculo" xfId="208" builtinId="8" hidden="1"/>
    <cellStyle name="Hipervínculo" xfId="210" builtinId="8" hidden="1"/>
    <cellStyle name="Hipervínculo" xfId="212" builtinId="8" hidden="1"/>
    <cellStyle name="Hipervínculo" xfId="214" builtinId="8" hidden="1"/>
    <cellStyle name="Hipervínculo" xfId="216"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1" builtinId="9" hidden="1"/>
    <cellStyle name="Hipervínculo visitado" xfId="103" builtinId="9" hidden="1"/>
    <cellStyle name="Hipervínculo visitado" xfId="105" builtinId="9" hidden="1"/>
    <cellStyle name="Hipervínculo visitado" xfId="107" builtinId="9" hidden="1"/>
    <cellStyle name="Hipervínculo visitado" xfId="109" builtinId="9" hidden="1"/>
    <cellStyle name="Hipervínculo visitado" xfId="111" builtinId="9" hidden="1"/>
    <cellStyle name="Hipervínculo visitado" xfId="113" builtinId="9" hidden="1"/>
    <cellStyle name="Hipervínculo visitado" xfId="115" builtinId="9" hidden="1"/>
    <cellStyle name="Hipervínculo visitado" xfId="117" builtinId="9" hidden="1"/>
    <cellStyle name="Hipervínculo visitado" xfId="119" builtinId="9" hidden="1"/>
    <cellStyle name="Hipervínculo visitado" xfId="121" builtinId="9" hidden="1"/>
    <cellStyle name="Hipervínculo visitado" xfId="123" builtinId="9" hidden="1"/>
    <cellStyle name="Hipervínculo visitado" xfId="125" builtinId="9" hidden="1"/>
    <cellStyle name="Hipervínculo visitado" xfId="127" builtinId="9" hidden="1"/>
    <cellStyle name="Hipervínculo visitado" xfId="129" builtinId="9" hidden="1"/>
    <cellStyle name="Hipervínculo visitado" xfId="131" builtinId="9" hidden="1"/>
    <cellStyle name="Hipervínculo visitado" xfId="133" builtinId="9" hidden="1"/>
    <cellStyle name="Hipervínculo visitado" xfId="135" builtinId="9" hidden="1"/>
    <cellStyle name="Hipervínculo visitado" xfId="137" builtinId="9" hidden="1"/>
    <cellStyle name="Hipervínculo visitado" xfId="139" builtinId="9" hidden="1"/>
    <cellStyle name="Hipervínculo visitado" xfId="141" builtinId="9" hidden="1"/>
    <cellStyle name="Hipervínculo visitado" xfId="143" builtinId="9" hidden="1"/>
    <cellStyle name="Hipervínculo visitado" xfId="145" builtinId="9" hidden="1"/>
    <cellStyle name="Hipervínculo visitado" xfId="147" builtinId="9" hidden="1"/>
    <cellStyle name="Hipervínculo visitado" xfId="149" builtinId="9" hidden="1"/>
    <cellStyle name="Hipervínculo visitado" xfId="151" builtinId="9" hidden="1"/>
    <cellStyle name="Hipervínculo visitado" xfId="153" builtinId="9" hidden="1"/>
    <cellStyle name="Hipervínculo visitado" xfId="155" builtinId="9" hidden="1"/>
    <cellStyle name="Hipervínculo visitado" xfId="157" builtinId="9" hidden="1"/>
    <cellStyle name="Hipervínculo visitado" xfId="159" builtinId="9" hidden="1"/>
    <cellStyle name="Hipervínculo visitado" xfId="161" builtinId="9" hidden="1"/>
    <cellStyle name="Hipervínculo visitado" xfId="163" builtinId="9" hidden="1"/>
    <cellStyle name="Hipervínculo visitado" xfId="165" builtinId="9" hidden="1"/>
    <cellStyle name="Hipervínculo visitado" xfId="167" builtinId="9" hidden="1"/>
    <cellStyle name="Hipervínculo visitado" xfId="169" builtinId="9" hidden="1"/>
    <cellStyle name="Hipervínculo visitado" xfId="171" builtinId="9" hidden="1"/>
    <cellStyle name="Hipervínculo visitado" xfId="173" builtinId="9" hidden="1"/>
    <cellStyle name="Hipervínculo visitado" xfId="175" builtinId="9" hidden="1"/>
    <cellStyle name="Hipervínculo visitado" xfId="177" builtinId="9" hidden="1"/>
    <cellStyle name="Hipervínculo visitado" xfId="179" builtinId="9" hidden="1"/>
    <cellStyle name="Hipervínculo visitado" xfId="181" builtinId="9" hidden="1"/>
    <cellStyle name="Hipervínculo visitado" xfId="183" builtinId="9" hidden="1"/>
    <cellStyle name="Hipervínculo visitado" xfId="185" builtinId="9" hidden="1"/>
    <cellStyle name="Hipervínculo visitado" xfId="187" builtinId="9" hidden="1"/>
    <cellStyle name="Hipervínculo visitado" xfId="189" builtinId="9" hidden="1"/>
    <cellStyle name="Hipervínculo visitado" xfId="191" builtinId="9" hidden="1"/>
    <cellStyle name="Hipervínculo visitado" xfId="193" builtinId="9" hidden="1"/>
    <cellStyle name="Hipervínculo visitado" xfId="195" builtinId="9" hidden="1"/>
    <cellStyle name="Hipervínculo visitado" xfId="197" builtinId="9" hidden="1"/>
    <cellStyle name="Hipervínculo visitado" xfId="199" builtinId="9" hidden="1"/>
    <cellStyle name="Hipervínculo visitado" xfId="201" builtinId="9" hidden="1"/>
    <cellStyle name="Hipervínculo visitado" xfId="203" builtinId="9" hidden="1"/>
    <cellStyle name="Hipervínculo visitado" xfId="205" builtinId="9" hidden="1"/>
    <cellStyle name="Hipervínculo visitado" xfId="207" builtinId="9" hidden="1"/>
    <cellStyle name="Hipervínculo visitado" xfId="209" builtinId="9" hidden="1"/>
    <cellStyle name="Hipervínculo visitado" xfId="211" builtinId="9" hidden="1"/>
    <cellStyle name="Hipervínculo visitado" xfId="213" builtinId="9" hidden="1"/>
    <cellStyle name="Hipervínculo visitado" xfId="215" builtinId="9" hidden="1"/>
    <cellStyle name="Hipervínculo visitado" xfId="217" builtinId="9" hidden="1"/>
    <cellStyle name="Normal" xfId="0" builtinId="0"/>
    <cellStyle name="Normal 2" xfId="9" xr:uid="{00000000-0005-0000-0000-0000D7000000}"/>
    <cellStyle name="Normal 3" xfId="78" xr:uid="{00000000-0005-0000-0000-0000D8000000}"/>
    <cellStyle name="Porcentual 2" xfId="79" xr:uid="{00000000-0005-0000-0000-0000D9000000}"/>
  </cellStyles>
  <dxfs count="0"/>
  <tableStyles count="0" defaultTableStyle="TableStyleMedium9" defaultPivotStyle="PivotStyleMedium4"/>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soexpertise-my.sharepoint.com/Users/marauzos/Documents/#BCK/IECI - AARR/AARR ISO20000/AARR Puesto Trabajo/240412. A.Riegos.ISO20K.Servicio Puesto de Trabajo-v5.3b/AARRISO20K-PuestoTrabajo_v.5.3b_240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CESOS"/>
      <sheetName val="PERSONAS"/>
      <sheetName val="PRODUCTOS"/>
      <sheetName val="PROVEEDORES"/>
      <sheetName val="Leyenda"/>
      <sheetName val="RESUMEN-ANÁLISIS"/>
    </sheetNames>
    <sheetDataSet>
      <sheetData sheetId="0">
        <row r="1">
          <cell r="B1" t="str">
            <v>ACTIVO</v>
          </cell>
        </row>
      </sheetData>
      <sheetData sheetId="1"/>
      <sheetData sheetId="2"/>
      <sheetData sheetId="3"/>
      <sheetData sheetId="4"/>
      <sheetData sheetId="5">
        <row r="1">
          <cell r="C1" t="str">
            <v>RIESGO INICIAL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abSelected="1" zoomScale="80" zoomScaleNormal="80" zoomScaleSheetLayoutView="100" workbookViewId="0">
      <pane xSplit="1" ySplit="4" topLeftCell="B25" activePane="bottomRight" state="frozen"/>
      <selection activeCell="D17" sqref="D17"/>
      <selection pane="topRight" activeCell="D17" sqref="D17"/>
      <selection pane="bottomLeft" activeCell="D17" sqref="D17"/>
      <selection pane="bottomRight" activeCell="A34" sqref="A34"/>
    </sheetView>
  </sheetViews>
  <sheetFormatPr baseColWidth="10" defaultColWidth="11" defaultRowHeight="15.6" x14ac:dyDescent="0.3"/>
  <cols>
    <col min="1" max="1" width="52" style="5" bestFit="1" customWidth="1"/>
    <col min="2" max="2" width="41.796875" style="5" customWidth="1"/>
    <col min="3" max="3" width="52.296875" style="5" customWidth="1"/>
    <col min="4" max="4" width="8.296875" style="5" customWidth="1"/>
    <col min="5" max="5" width="8.09765625" style="5" customWidth="1"/>
    <col min="6" max="6" width="9.19921875" style="5" customWidth="1"/>
    <col min="7" max="7" width="16.69921875" style="5" customWidth="1"/>
    <col min="8" max="8" width="67.69921875" style="5" customWidth="1"/>
    <col min="9" max="9" width="16.5" style="5" customWidth="1"/>
    <col min="10" max="10" width="24.796875" style="5" customWidth="1"/>
    <col min="11" max="16384" width="11" style="5"/>
  </cols>
  <sheetData>
    <row r="1" spans="1:10" ht="19.5" customHeight="1" x14ac:dyDescent="0.3">
      <c r="A1" s="37" t="s">
        <v>98</v>
      </c>
      <c r="B1" s="8"/>
    </row>
    <row r="2" spans="1:10" s="3" customFormat="1" ht="8.25" customHeight="1" thickBot="1" x14ac:dyDescent="0.35">
      <c r="A2" s="7"/>
    </row>
    <row r="3" spans="1:10" s="3" customFormat="1" ht="22.5" customHeight="1" x14ac:dyDescent="0.3">
      <c r="A3" s="38" t="s">
        <v>19</v>
      </c>
      <c r="B3" s="85" t="s">
        <v>7</v>
      </c>
      <c r="C3" s="86"/>
      <c r="D3" s="85" t="s">
        <v>6</v>
      </c>
      <c r="E3" s="87"/>
      <c r="F3" s="87"/>
      <c r="G3" s="86"/>
      <c r="H3" s="79" t="s">
        <v>20</v>
      </c>
      <c r="I3" s="80"/>
      <c r="J3" s="81"/>
    </row>
    <row r="4" spans="1:10" s="3" customFormat="1" ht="30" customHeight="1" x14ac:dyDescent="0.3">
      <c r="A4" s="39" t="s">
        <v>78</v>
      </c>
      <c r="B4" s="40" t="s">
        <v>0</v>
      </c>
      <c r="C4" s="40" t="s">
        <v>5</v>
      </c>
      <c r="D4" s="41" t="s">
        <v>2</v>
      </c>
      <c r="E4" s="41" t="s">
        <v>10</v>
      </c>
      <c r="F4" s="41" t="s">
        <v>3</v>
      </c>
      <c r="G4" s="41" t="s">
        <v>4</v>
      </c>
      <c r="H4" s="42" t="s">
        <v>82</v>
      </c>
      <c r="I4" s="42" t="s">
        <v>83</v>
      </c>
      <c r="J4" s="42" t="s">
        <v>84</v>
      </c>
    </row>
    <row r="5" spans="1:10" ht="58.5" customHeight="1" x14ac:dyDescent="0.3">
      <c r="A5" s="46" t="s">
        <v>15</v>
      </c>
      <c r="B5" s="61" t="s">
        <v>120</v>
      </c>
      <c r="C5" s="66" t="s">
        <v>121</v>
      </c>
      <c r="D5" s="9">
        <v>1</v>
      </c>
      <c r="E5" s="9">
        <v>2</v>
      </c>
      <c r="F5" s="32">
        <f t="shared" ref="F5" si="0">D5+E5</f>
        <v>3</v>
      </c>
      <c r="G5" s="32" t="s">
        <v>28</v>
      </c>
      <c r="H5" s="70" t="s">
        <v>122</v>
      </c>
      <c r="I5" s="101" t="s">
        <v>133</v>
      </c>
      <c r="J5" s="101" t="s">
        <v>133</v>
      </c>
    </row>
    <row r="6" spans="1:10" ht="47.4" customHeight="1" x14ac:dyDescent="0.3">
      <c r="A6" s="46" t="s">
        <v>16</v>
      </c>
      <c r="B6" s="61" t="s">
        <v>59</v>
      </c>
      <c r="C6" s="66" t="s">
        <v>59</v>
      </c>
      <c r="D6" s="16"/>
      <c r="E6" s="16"/>
      <c r="F6" s="16"/>
      <c r="G6" s="16"/>
      <c r="H6" s="16"/>
      <c r="I6" s="16"/>
      <c r="J6" s="16"/>
    </row>
    <row r="7" spans="1:10" ht="36.75" customHeight="1" x14ac:dyDescent="0.3">
      <c r="A7" s="46" t="s">
        <v>12</v>
      </c>
      <c r="B7" s="61" t="s">
        <v>59</v>
      </c>
      <c r="C7" s="66" t="s">
        <v>59</v>
      </c>
      <c r="D7" s="16"/>
      <c r="E7" s="16"/>
      <c r="F7" s="16"/>
      <c r="G7" s="16"/>
      <c r="H7" s="16"/>
      <c r="I7" s="16"/>
      <c r="J7" s="16"/>
    </row>
    <row r="8" spans="1:10" ht="55.05" customHeight="1" x14ac:dyDescent="0.3">
      <c r="A8" s="46" t="s">
        <v>17</v>
      </c>
      <c r="B8" s="61" t="s">
        <v>118</v>
      </c>
      <c r="C8" s="61" t="s">
        <v>60</v>
      </c>
      <c r="D8" s="9">
        <v>1</v>
      </c>
      <c r="E8" s="9">
        <v>2</v>
      </c>
      <c r="F8" s="32">
        <f t="shared" ref="F8" si="1">D8+E8</f>
        <v>3</v>
      </c>
      <c r="G8" s="32" t="s">
        <v>28</v>
      </c>
      <c r="H8" s="70" t="s">
        <v>119</v>
      </c>
      <c r="I8" s="101" t="s">
        <v>133</v>
      </c>
      <c r="J8" s="101" t="s">
        <v>133</v>
      </c>
    </row>
    <row r="9" spans="1:10" ht="42" customHeight="1" x14ac:dyDescent="0.3">
      <c r="A9" s="34" t="s">
        <v>55</v>
      </c>
      <c r="B9" s="61" t="s">
        <v>59</v>
      </c>
      <c r="C9" s="66" t="s">
        <v>59</v>
      </c>
      <c r="D9" s="16"/>
      <c r="E9" s="16"/>
      <c r="F9" s="16"/>
      <c r="G9" s="16"/>
      <c r="H9" s="16"/>
      <c r="I9" s="16"/>
      <c r="J9" s="16"/>
    </row>
    <row r="10" spans="1:10" ht="73.5" customHeight="1" x14ac:dyDescent="0.3">
      <c r="A10" s="34" t="s">
        <v>56</v>
      </c>
      <c r="B10" s="61" t="s">
        <v>59</v>
      </c>
      <c r="C10" s="66" t="s">
        <v>59</v>
      </c>
      <c r="D10" s="16"/>
      <c r="E10" s="16"/>
      <c r="F10" s="16"/>
      <c r="G10" s="16"/>
      <c r="H10" s="16"/>
      <c r="I10" s="16"/>
      <c r="J10" s="16"/>
    </row>
    <row r="11" spans="1:10" ht="73.5" customHeight="1" x14ac:dyDescent="0.3">
      <c r="A11" s="93" t="s">
        <v>57</v>
      </c>
      <c r="B11" s="66" t="s">
        <v>90</v>
      </c>
      <c r="C11" s="66" t="s">
        <v>91</v>
      </c>
      <c r="D11" s="9">
        <v>1</v>
      </c>
      <c r="E11" s="9">
        <v>2</v>
      </c>
      <c r="F11" s="32">
        <f t="shared" ref="F11" si="2">D11+E11</f>
        <v>3</v>
      </c>
      <c r="G11" s="32" t="s">
        <v>28</v>
      </c>
      <c r="H11" s="70" t="s">
        <v>125</v>
      </c>
      <c r="I11" s="47" t="s">
        <v>134</v>
      </c>
      <c r="J11" s="101" t="s">
        <v>135</v>
      </c>
    </row>
    <row r="12" spans="1:10" ht="65.25" customHeight="1" x14ac:dyDescent="0.3">
      <c r="A12" s="94"/>
      <c r="B12" s="66" t="s">
        <v>101</v>
      </c>
      <c r="C12" s="66" t="s">
        <v>102</v>
      </c>
      <c r="D12" s="9">
        <v>1</v>
      </c>
      <c r="E12" s="9">
        <v>2</v>
      </c>
      <c r="F12" s="32">
        <f t="shared" ref="F12:F13" si="3">D12+E12</f>
        <v>3</v>
      </c>
      <c r="G12" s="32" t="s">
        <v>28</v>
      </c>
      <c r="H12" s="51" t="s">
        <v>92</v>
      </c>
      <c r="I12" s="101" t="s">
        <v>133</v>
      </c>
      <c r="J12" s="101" t="s">
        <v>133</v>
      </c>
    </row>
    <row r="13" spans="1:10" ht="65.25" customHeight="1" x14ac:dyDescent="0.3">
      <c r="A13" s="94"/>
      <c r="B13" s="66" t="s">
        <v>114</v>
      </c>
      <c r="C13" s="66" t="s">
        <v>116</v>
      </c>
      <c r="D13" s="31">
        <v>2</v>
      </c>
      <c r="E13" s="31">
        <v>2</v>
      </c>
      <c r="F13" s="44">
        <f t="shared" si="3"/>
        <v>4</v>
      </c>
      <c r="G13" s="44" t="s">
        <v>81</v>
      </c>
      <c r="H13" s="64" t="s">
        <v>94</v>
      </c>
      <c r="I13" s="47" t="s">
        <v>134</v>
      </c>
      <c r="J13" s="101" t="s">
        <v>136</v>
      </c>
    </row>
    <row r="14" spans="1:10" ht="65.25" customHeight="1" x14ac:dyDescent="0.3">
      <c r="A14" s="95"/>
      <c r="B14" s="66" t="s">
        <v>115</v>
      </c>
      <c r="C14" s="66" t="s">
        <v>117</v>
      </c>
      <c r="D14" s="31">
        <v>2</v>
      </c>
      <c r="E14" s="31">
        <v>2</v>
      </c>
      <c r="F14" s="44">
        <f t="shared" ref="F14" si="4">D14+E14</f>
        <v>4</v>
      </c>
      <c r="G14" s="44" t="s">
        <v>81</v>
      </c>
      <c r="H14" s="64" t="s">
        <v>94</v>
      </c>
      <c r="I14" s="47" t="s">
        <v>134</v>
      </c>
      <c r="J14" s="101" t="s">
        <v>136</v>
      </c>
    </row>
    <row r="15" spans="1:10" ht="36" customHeight="1" x14ac:dyDescent="0.3">
      <c r="A15" s="34" t="s">
        <v>58</v>
      </c>
      <c r="B15" s="66" t="s">
        <v>59</v>
      </c>
      <c r="C15" s="66" t="s">
        <v>59</v>
      </c>
      <c r="D15" s="16"/>
      <c r="E15" s="16"/>
      <c r="F15" s="16"/>
      <c r="G15" s="16"/>
      <c r="H15" s="16"/>
      <c r="I15" s="16"/>
      <c r="J15" s="16"/>
    </row>
    <row r="16" spans="1:10" s="3" customFormat="1" ht="24.75" customHeight="1" x14ac:dyDescent="0.3">
      <c r="A16" s="39" t="s">
        <v>77</v>
      </c>
      <c r="B16" s="62"/>
      <c r="C16" s="62"/>
      <c r="D16" s="14"/>
      <c r="E16" s="14"/>
      <c r="F16" s="14"/>
      <c r="G16" s="14"/>
      <c r="H16" s="33"/>
      <c r="I16" s="14"/>
      <c r="J16" s="48"/>
    </row>
    <row r="17" spans="1:10" ht="52.2" customHeight="1" x14ac:dyDescent="0.3">
      <c r="A17" s="13" t="s">
        <v>24</v>
      </c>
      <c r="B17" s="66" t="s">
        <v>109</v>
      </c>
      <c r="C17" s="65" t="s">
        <v>108</v>
      </c>
      <c r="D17" s="9">
        <v>2</v>
      </c>
      <c r="E17" s="9">
        <v>2</v>
      </c>
      <c r="F17" s="44">
        <f t="shared" ref="F17" si="5">D17+E17</f>
        <v>4</v>
      </c>
      <c r="G17" s="17" t="s">
        <v>81</v>
      </c>
      <c r="H17" s="70" t="s">
        <v>111</v>
      </c>
      <c r="I17" s="47" t="s">
        <v>134</v>
      </c>
      <c r="J17" s="101" t="s">
        <v>137</v>
      </c>
    </row>
    <row r="18" spans="1:10" ht="64.5" customHeight="1" x14ac:dyDescent="0.3">
      <c r="A18" s="13" t="s">
        <v>25</v>
      </c>
      <c r="B18" s="61" t="s">
        <v>99</v>
      </c>
      <c r="C18" s="57" t="s">
        <v>61</v>
      </c>
      <c r="D18" s="9">
        <v>1</v>
      </c>
      <c r="E18" s="9">
        <v>2</v>
      </c>
      <c r="F18" s="44">
        <f t="shared" ref="F18:F30" si="6">D18+E18</f>
        <v>3</v>
      </c>
      <c r="G18" s="17" t="s">
        <v>28</v>
      </c>
      <c r="H18" s="70" t="s">
        <v>110</v>
      </c>
      <c r="I18" s="101" t="s">
        <v>133</v>
      </c>
      <c r="J18" s="101" t="s">
        <v>133</v>
      </c>
    </row>
    <row r="19" spans="1:10" ht="56.55" customHeight="1" x14ac:dyDescent="0.3">
      <c r="A19" s="71" t="s">
        <v>104</v>
      </c>
      <c r="B19" s="61" t="s">
        <v>67</v>
      </c>
      <c r="C19" s="61" t="s">
        <v>123</v>
      </c>
      <c r="D19" s="9">
        <v>1</v>
      </c>
      <c r="E19" s="9">
        <v>2</v>
      </c>
      <c r="F19" s="32">
        <f t="shared" si="6"/>
        <v>3</v>
      </c>
      <c r="G19" s="18" t="s">
        <v>28</v>
      </c>
      <c r="H19" s="69" t="s">
        <v>103</v>
      </c>
      <c r="I19" s="101" t="s">
        <v>133</v>
      </c>
      <c r="J19" s="101" t="s">
        <v>133</v>
      </c>
    </row>
    <row r="20" spans="1:10" ht="66" customHeight="1" x14ac:dyDescent="0.3">
      <c r="A20" s="91" t="s">
        <v>11</v>
      </c>
      <c r="B20" s="61" t="s">
        <v>95</v>
      </c>
      <c r="C20" s="65" t="s">
        <v>96</v>
      </c>
      <c r="D20" s="9">
        <v>2</v>
      </c>
      <c r="E20" s="9">
        <v>2</v>
      </c>
      <c r="F20" s="44">
        <f t="shared" ref="F20" si="7">D20+E20</f>
        <v>4</v>
      </c>
      <c r="G20" s="17" t="s">
        <v>81</v>
      </c>
      <c r="H20" s="70" t="s">
        <v>111</v>
      </c>
      <c r="I20" s="47" t="s">
        <v>134</v>
      </c>
      <c r="J20" s="101" t="s">
        <v>139</v>
      </c>
    </row>
    <row r="21" spans="1:10" ht="97.8" customHeight="1" x14ac:dyDescent="0.3">
      <c r="A21" s="92"/>
      <c r="B21" s="61" t="s">
        <v>112</v>
      </c>
      <c r="C21" s="63" t="s">
        <v>113</v>
      </c>
      <c r="D21" s="9">
        <v>2</v>
      </c>
      <c r="E21" s="9">
        <v>2</v>
      </c>
      <c r="F21" s="44">
        <f t="shared" ref="F21" si="8">D21+E21</f>
        <v>4</v>
      </c>
      <c r="G21" s="17" t="s">
        <v>81</v>
      </c>
      <c r="H21" s="70" t="s">
        <v>124</v>
      </c>
      <c r="I21" s="47" t="s">
        <v>134</v>
      </c>
      <c r="J21" s="101" t="s">
        <v>139</v>
      </c>
    </row>
    <row r="22" spans="1:10" ht="48" customHeight="1" x14ac:dyDescent="0.3">
      <c r="A22" s="82" t="s">
        <v>26</v>
      </c>
      <c r="B22" s="72" t="s">
        <v>62</v>
      </c>
      <c r="C22" s="65" t="s">
        <v>76</v>
      </c>
      <c r="D22" s="9">
        <v>1</v>
      </c>
      <c r="E22" s="9">
        <v>2</v>
      </c>
      <c r="F22" s="32">
        <f t="shared" si="6"/>
        <v>3</v>
      </c>
      <c r="G22" s="18" t="s">
        <v>28</v>
      </c>
      <c r="H22" s="19" t="s">
        <v>29</v>
      </c>
      <c r="I22" s="101" t="s">
        <v>133</v>
      </c>
      <c r="J22" s="101" t="s">
        <v>133</v>
      </c>
    </row>
    <row r="23" spans="1:10" ht="48" customHeight="1" x14ac:dyDescent="0.3">
      <c r="A23" s="83"/>
      <c r="B23" s="61" t="s">
        <v>85</v>
      </c>
      <c r="C23" s="65" t="s">
        <v>86</v>
      </c>
      <c r="D23" s="9">
        <v>1</v>
      </c>
      <c r="E23" s="9">
        <v>2</v>
      </c>
      <c r="F23" s="32">
        <f t="shared" ref="F23:F24" si="9">D23+E23</f>
        <v>3</v>
      </c>
      <c r="G23" s="18" t="s">
        <v>28</v>
      </c>
      <c r="H23" s="68" t="s">
        <v>97</v>
      </c>
      <c r="I23" s="101" t="s">
        <v>133</v>
      </c>
      <c r="J23" s="101" t="s">
        <v>133</v>
      </c>
    </row>
    <row r="24" spans="1:10" ht="48" customHeight="1" x14ac:dyDescent="0.3">
      <c r="A24" s="83"/>
      <c r="B24" s="72" t="s">
        <v>63</v>
      </c>
      <c r="C24" s="65" t="s">
        <v>64</v>
      </c>
      <c r="D24" s="9">
        <v>1</v>
      </c>
      <c r="E24" s="9">
        <v>2</v>
      </c>
      <c r="F24" s="32">
        <f t="shared" si="9"/>
        <v>3</v>
      </c>
      <c r="G24" s="18" t="s">
        <v>28</v>
      </c>
      <c r="H24" s="19" t="s">
        <v>29</v>
      </c>
      <c r="I24" s="101" t="s">
        <v>133</v>
      </c>
      <c r="J24" s="101" t="s">
        <v>133</v>
      </c>
    </row>
    <row r="25" spans="1:10" ht="48" customHeight="1" x14ac:dyDescent="0.3">
      <c r="A25" s="83"/>
      <c r="B25" s="88" t="s">
        <v>65</v>
      </c>
      <c r="C25" s="65" t="s">
        <v>66</v>
      </c>
      <c r="D25" s="9">
        <v>1</v>
      </c>
      <c r="E25" s="9">
        <v>1</v>
      </c>
      <c r="F25" s="32">
        <f t="shared" si="6"/>
        <v>2</v>
      </c>
      <c r="G25" s="18" t="s">
        <v>28</v>
      </c>
      <c r="H25" s="19" t="s">
        <v>29</v>
      </c>
      <c r="I25" s="101" t="s">
        <v>133</v>
      </c>
      <c r="J25" s="101" t="s">
        <v>133</v>
      </c>
    </row>
    <row r="26" spans="1:10" ht="48" customHeight="1" x14ac:dyDescent="0.3">
      <c r="A26" s="83"/>
      <c r="B26" s="89"/>
      <c r="C26" s="65" t="s">
        <v>68</v>
      </c>
      <c r="D26" s="9">
        <v>1</v>
      </c>
      <c r="E26" s="9">
        <v>1</v>
      </c>
      <c r="F26" s="32">
        <f t="shared" si="6"/>
        <v>2</v>
      </c>
      <c r="G26" s="18" t="s">
        <v>28</v>
      </c>
      <c r="H26" s="19" t="s">
        <v>29</v>
      </c>
      <c r="I26" s="101" t="s">
        <v>133</v>
      </c>
      <c r="J26" s="101" t="s">
        <v>133</v>
      </c>
    </row>
    <row r="27" spans="1:10" ht="48" customHeight="1" x14ac:dyDescent="0.3">
      <c r="A27" s="83"/>
      <c r="B27" s="88" t="s">
        <v>70</v>
      </c>
      <c r="C27" s="65" t="s">
        <v>69</v>
      </c>
      <c r="D27" s="9">
        <v>1</v>
      </c>
      <c r="E27" s="9">
        <v>2</v>
      </c>
      <c r="F27" s="32">
        <f t="shared" ref="F27:F29" si="10">D27+E27</f>
        <v>3</v>
      </c>
      <c r="G27" s="18" t="s">
        <v>28</v>
      </c>
      <c r="H27" s="19" t="s">
        <v>29</v>
      </c>
      <c r="I27" s="101" t="s">
        <v>133</v>
      </c>
      <c r="J27" s="101" t="s">
        <v>133</v>
      </c>
    </row>
    <row r="28" spans="1:10" ht="48" customHeight="1" x14ac:dyDescent="0.3">
      <c r="A28" s="83"/>
      <c r="B28" s="90"/>
      <c r="C28" s="65" t="s">
        <v>71</v>
      </c>
      <c r="D28" s="9">
        <v>1</v>
      </c>
      <c r="E28" s="9">
        <v>2</v>
      </c>
      <c r="F28" s="32">
        <f t="shared" si="10"/>
        <v>3</v>
      </c>
      <c r="G28" s="18" t="s">
        <v>28</v>
      </c>
      <c r="H28" s="19" t="s">
        <v>29</v>
      </c>
      <c r="I28" s="101" t="s">
        <v>133</v>
      </c>
      <c r="J28" s="101" t="s">
        <v>133</v>
      </c>
    </row>
    <row r="29" spans="1:10" ht="48" customHeight="1" x14ac:dyDescent="0.3">
      <c r="A29" s="83"/>
      <c r="B29" s="89"/>
      <c r="C29" s="65" t="s">
        <v>72</v>
      </c>
      <c r="D29" s="9">
        <v>1</v>
      </c>
      <c r="E29" s="9">
        <v>2</v>
      </c>
      <c r="F29" s="32">
        <f t="shared" si="10"/>
        <v>3</v>
      </c>
      <c r="G29" s="18" t="s">
        <v>28</v>
      </c>
      <c r="H29" s="19" t="s">
        <v>29</v>
      </c>
      <c r="I29" s="101" t="s">
        <v>133</v>
      </c>
      <c r="J29" s="101" t="s">
        <v>133</v>
      </c>
    </row>
    <row r="30" spans="1:10" ht="48" customHeight="1" x14ac:dyDescent="0.3">
      <c r="A30" s="83"/>
      <c r="B30" s="72" t="s">
        <v>27</v>
      </c>
      <c r="C30" s="67" t="s">
        <v>74</v>
      </c>
      <c r="D30" s="9">
        <v>1</v>
      </c>
      <c r="E30" s="9">
        <v>2</v>
      </c>
      <c r="F30" s="32">
        <f t="shared" si="6"/>
        <v>3</v>
      </c>
      <c r="G30" s="18" t="s">
        <v>28</v>
      </c>
      <c r="H30" s="19" t="s">
        <v>29</v>
      </c>
      <c r="I30" s="101" t="s">
        <v>133</v>
      </c>
      <c r="J30" s="101" t="s">
        <v>133</v>
      </c>
    </row>
    <row r="31" spans="1:10" ht="48" customHeight="1" x14ac:dyDescent="0.3">
      <c r="A31" s="83"/>
      <c r="B31" s="72" t="s">
        <v>75</v>
      </c>
      <c r="C31" s="65" t="s">
        <v>73</v>
      </c>
      <c r="D31" s="9">
        <v>1</v>
      </c>
      <c r="E31" s="9">
        <v>2</v>
      </c>
      <c r="F31" s="32">
        <f t="shared" ref="F31:F32" si="11">D31+E31</f>
        <v>3</v>
      </c>
      <c r="G31" s="18" t="s">
        <v>28</v>
      </c>
      <c r="H31" s="19" t="s">
        <v>29</v>
      </c>
      <c r="I31" s="101" t="s">
        <v>133</v>
      </c>
      <c r="J31" s="101" t="s">
        <v>133</v>
      </c>
    </row>
    <row r="32" spans="1:10" ht="48" customHeight="1" x14ac:dyDescent="0.3">
      <c r="A32" s="84"/>
      <c r="B32" s="72" t="s">
        <v>100</v>
      </c>
      <c r="C32" s="65" t="s">
        <v>105</v>
      </c>
      <c r="D32" s="9">
        <v>2</v>
      </c>
      <c r="E32" s="9">
        <v>2</v>
      </c>
      <c r="F32" s="44">
        <f t="shared" si="11"/>
        <v>4</v>
      </c>
      <c r="G32" s="17" t="s">
        <v>81</v>
      </c>
      <c r="H32" s="70" t="s">
        <v>111</v>
      </c>
      <c r="I32" s="47" t="s">
        <v>134</v>
      </c>
      <c r="J32" s="101" t="s">
        <v>138</v>
      </c>
    </row>
  </sheetData>
  <autoFilter ref="F4:G32" xr:uid="{00000000-0009-0000-0000-000001000000}"/>
  <mergeCells count="8">
    <mergeCell ref="H3:J3"/>
    <mergeCell ref="A22:A32"/>
    <mergeCell ref="B3:C3"/>
    <mergeCell ref="D3:G3"/>
    <mergeCell ref="B25:B26"/>
    <mergeCell ref="B27:B29"/>
    <mergeCell ref="A20:A21"/>
    <mergeCell ref="A11:A14"/>
  </mergeCells>
  <pageMargins left="0.7" right="0.7" top="0.75" bottom="0.75" header="0.3" footer="0.3"/>
  <pageSetup paperSize="9" scale="64"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
  <sheetViews>
    <sheetView zoomScale="90" zoomScaleNormal="90" zoomScaleSheetLayoutView="100" workbookViewId="0">
      <pane xSplit="1" ySplit="4" topLeftCell="B16" activePane="bottomRight" state="frozen"/>
      <selection activeCell="D17" sqref="D17"/>
      <selection pane="topRight" activeCell="D17" sqref="D17"/>
      <selection pane="bottomLeft" activeCell="D17" sqref="D17"/>
      <selection pane="bottomRight" activeCell="C21" sqref="C21"/>
    </sheetView>
  </sheetViews>
  <sheetFormatPr baseColWidth="10" defaultColWidth="11" defaultRowHeight="15.6" x14ac:dyDescent="0.3"/>
  <cols>
    <col min="1" max="1" width="51.5" style="5" customWidth="1"/>
    <col min="2" max="2" width="42.5" style="5" customWidth="1"/>
    <col min="3" max="3" width="15.796875" style="5" customWidth="1"/>
    <col min="4" max="4" width="52.5" style="5" customWidth="1"/>
    <col min="5" max="5" width="28.296875" style="5" customWidth="1"/>
    <col min="6" max="6" width="33.796875" style="5" customWidth="1"/>
    <col min="7" max="16384" width="11" style="5"/>
  </cols>
  <sheetData>
    <row r="1" spans="1:6" s="3" customFormat="1" ht="21" customHeight="1" x14ac:dyDescent="0.3">
      <c r="A1" s="37" t="s">
        <v>98</v>
      </c>
      <c r="B1" s="8"/>
      <c r="C1" s="1"/>
      <c r="D1" s="1"/>
      <c r="E1" s="1"/>
      <c r="F1" s="2"/>
    </row>
    <row r="2" spans="1:6" s="3" customFormat="1" ht="15.75" customHeight="1" x14ac:dyDescent="0.3">
      <c r="A2" s="6"/>
    </row>
    <row r="3" spans="1:6" s="3" customFormat="1" ht="31.2" x14ac:dyDescent="0.3">
      <c r="A3" s="38" t="s">
        <v>19</v>
      </c>
      <c r="B3" s="96" t="s">
        <v>8</v>
      </c>
      <c r="C3" s="97"/>
      <c r="D3" s="98" t="s">
        <v>18</v>
      </c>
      <c r="E3" s="99"/>
      <c r="F3" s="99"/>
    </row>
    <row r="4" spans="1:6" s="3" customFormat="1" ht="30.75" customHeight="1" x14ac:dyDescent="0.3">
      <c r="A4" s="39" t="s">
        <v>78</v>
      </c>
      <c r="B4" s="35" t="s">
        <v>22</v>
      </c>
      <c r="C4" s="35" t="s">
        <v>1</v>
      </c>
      <c r="D4" s="50" t="s">
        <v>82</v>
      </c>
      <c r="E4" s="49" t="s">
        <v>83</v>
      </c>
      <c r="F4" s="49" t="s">
        <v>84</v>
      </c>
    </row>
    <row r="5" spans="1:6" s="3" customFormat="1" ht="62.25" customHeight="1" x14ac:dyDescent="0.3">
      <c r="A5" s="12" t="s">
        <v>15</v>
      </c>
      <c r="B5" s="57" t="s">
        <v>59</v>
      </c>
      <c r="C5" s="53"/>
      <c r="D5" s="53"/>
      <c r="E5" s="53"/>
      <c r="F5" s="43"/>
    </row>
    <row r="6" spans="1:6" s="3" customFormat="1" ht="57" customHeight="1" x14ac:dyDescent="0.3">
      <c r="A6" s="12" t="s">
        <v>16</v>
      </c>
      <c r="B6" s="57" t="s">
        <v>59</v>
      </c>
      <c r="C6" s="53"/>
      <c r="D6" s="53"/>
      <c r="E6" s="53"/>
      <c r="F6" s="43"/>
    </row>
    <row r="7" spans="1:6" s="3" customFormat="1" ht="36.75" customHeight="1" x14ac:dyDescent="0.3">
      <c r="A7" s="36" t="s">
        <v>12</v>
      </c>
      <c r="B7" s="57" t="s">
        <v>59</v>
      </c>
      <c r="C7" s="53"/>
      <c r="D7" s="53"/>
      <c r="E7" s="53"/>
      <c r="F7" s="43"/>
    </row>
    <row r="8" spans="1:6" s="3" customFormat="1" ht="47.55" customHeight="1" x14ac:dyDescent="0.3">
      <c r="A8" s="91" t="s">
        <v>17</v>
      </c>
      <c r="B8" s="61" t="s">
        <v>126</v>
      </c>
      <c r="C8" s="58" t="s">
        <v>87</v>
      </c>
      <c r="D8" s="59" t="s">
        <v>127</v>
      </c>
      <c r="E8" s="52"/>
      <c r="F8" s="47"/>
    </row>
    <row r="9" spans="1:6" s="3" customFormat="1" ht="47.55" customHeight="1" x14ac:dyDescent="0.3">
      <c r="A9" s="100"/>
      <c r="B9" s="61" t="s">
        <v>131</v>
      </c>
      <c r="C9" s="58" t="s">
        <v>87</v>
      </c>
      <c r="D9" s="59" t="s">
        <v>127</v>
      </c>
      <c r="E9" s="52"/>
      <c r="F9" s="47"/>
    </row>
    <row r="10" spans="1:6" s="3" customFormat="1" ht="47.55" customHeight="1" x14ac:dyDescent="0.3">
      <c r="A10" s="92"/>
      <c r="B10" s="61" t="s">
        <v>132</v>
      </c>
      <c r="C10" s="58" t="s">
        <v>87</v>
      </c>
      <c r="D10" s="59" t="s">
        <v>127</v>
      </c>
      <c r="E10" s="52"/>
      <c r="F10" s="47"/>
    </row>
    <row r="11" spans="1:6" s="3" customFormat="1" ht="36.75" customHeight="1" x14ac:dyDescent="0.3">
      <c r="A11" s="30" t="s">
        <v>55</v>
      </c>
      <c r="B11" s="61" t="s">
        <v>106</v>
      </c>
      <c r="C11" s="58" t="s">
        <v>87</v>
      </c>
      <c r="D11" s="59" t="s">
        <v>127</v>
      </c>
      <c r="E11" s="52"/>
      <c r="F11" s="47"/>
    </row>
    <row r="12" spans="1:6" s="3" customFormat="1" ht="36.75" customHeight="1" x14ac:dyDescent="0.3">
      <c r="A12" s="30" t="s">
        <v>56</v>
      </c>
      <c r="B12" s="57" t="s">
        <v>130</v>
      </c>
      <c r="C12" s="58" t="s">
        <v>23</v>
      </c>
      <c r="D12" s="59" t="s">
        <v>93</v>
      </c>
      <c r="E12" s="53"/>
      <c r="F12" s="43"/>
    </row>
    <row r="13" spans="1:6" s="3" customFormat="1" ht="52.05" customHeight="1" x14ac:dyDescent="0.3">
      <c r="A13" s="93" t="s">
        <v>57</v>
      </c>
      <c r="B13" s="74" t="s">
        <v>88</v>
      </c>
      <c r="C13" s="58" t="s">
        <v>23</v>
      </c>
      <c r="D13" s="59" t="s">
        <v>93</v>
      </c>
      <c r="E13" s="53"/>
      <c r="F13" s="43"/>
    </row>
    <row r="14" spans="1:6" s="3" customFormat="1" ht="52.05" customHeight="1" x14ac:dyDescent="0.3">
      <c r="A14" s="95"/>
      <c r="B14" s="73" t="s">
        <v>128</v>
      </c>
      <c r="C14" s="58" t="s">
        <v>23</v>
      </c>
      <c r="D14" s="59" t="s">
        <v>129</v>
      </c>
      <c r="E14" s="53"/>
      <c r="F14" s="43"/>
    </row>
    <row r="15" spans="1:6" s="3" customFormat="1" ht="36.75" customHeight="1" x14ac:dyDescent="0.3">
      <c r="A15" s="30" t="s">
        <v>58</v>
      </c>
      <c r="B15" s="57" t="s">
        <v>59</v>
      </c>
      <c r="C15" s="53"/>
      <c r="D15" s="53"/>
      <c r="E15" s="53"/>
      <c r="F15" s="43"/>
    </row>
    <row r="16" spans="1:6" s="3" customFormat="1" ht="24.75" customHeight="1" x14ac:dyDescent="0.3">
      <c r="A16" s="45" t="s">
        <v>21</v>
      </c>
      <c r="B16" s="55"/>
      <c r="C16" s="56"/>
      <c r="D16" s="54"/>
      <c r="E16" s="54"/>
      <c r="F16" s="4"/>
    </row>
    <row r="17" spans="1:6" s="11" customFormat="1" ht="75.75" customHeight="1" x14ac:dyDescent="0.3">
      <c r="A17" s="13" t="s">
        <v>24</v>
      </c>
      <c r="B17" s="57" t="s">
        <v>89</v>
      </c>
      <c r="C17" s="58" t="s">
        <v>23</v>
      </c>
      <c r="D17" s="59" t="s">
        <v>93</v>
      </c>
      <c r="E17" s="53"/>
      <c r="F17" s="43"/>
    </row>
    <row r="18" spans="1:6" s="11" customFormat="1" ht="48" customHeight="1" x14ac:dyDescent="0.3">
      <c r="A18" s="12" t="s">
        <v>25</v>
      </c>
      <c r="B18" s="60" t="s">
        <v>80</v>
      </c>
      <c r="C18" s="58" t="s">
        <v>23</v>
      </c>
      <c r="D18" s="59" t="s">
        <v>93</v>
      </c>
      <c r="E18" s="53"/>
      <c r="F18" s="43"/>
    </row>
    <row r="19" spans="1:6" s="3" customFormat="1" ht="36.75" customHeight="1" x14ac:dyDescent="0.3">
      <c r="A19" s="12" t="s">
        <v>13</v>
      </c>
      <c r="B19" s="57" t="s">
        <v>59</v>
      </c>
      <c r="C19" s="53"/>
      <c r="D19" s="53"/>
      <c r="E19" s="53"/>
      <c r="F19" s="43"/>
    </row>
    <row r="20" spans="1:6" s="3" customFormat="1" ht="36.75" customHeight="1" x14ac:dyDescent="0.3">
      <c r="A20" s="15" t="s">
        <v>11</v>
      </c>
      <c r="B20" s="60" t="s">
        <v>107</v>
      </c>
      <c r="C20" s="58" t="s">
        <v>23</v>
      </c>
      <c r="D20" s="59" t="s">
        <v>93</v>
      </c>
      <c r="E20" s="53"/>
      <c r="F20" s="43"/>
    </row>
    <row r="21" spans="1:6" ht="45.6" customHeight="1" x14ac:dyDescent="0.3">
      <c r="A21" s="13" t="s">
        <v>14</v>
      </c>
      <c r="B21" s="57" t="s">
        <v>79</v>
      </c>
      <c r="C21" s="75" t="s">
        <v>23</v>
      </c>
      <c r="D21" s="59" t="s">
        <v>93</v>
      </c>
      <c r="E21" s="53"/>
      <c r="F21" s="43"/>
    </row>
  </sheetData>
  <mergeCells count="4">
    <mergeCell ref="B3:C3"/>
    <mergeCell ref="D3:F3"/>
    <mergeCell ref="A13:A14"/>
    <mergeCell ref="A8:A10"/>
  </mergeCells>
  <pageMargins left="0.7" right="0.7" top="0.75" bottom="0.75" header="0.3" footer="0.3"/>
  <pageSetup paperSize="9" scale="64" orientation="landscape" horizontalDpi="4294967295" verticalDpi="4294967295"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14"/>
  <sheetViews>
    <sheetView topLeftCell="E5" zoomScale="80" zoomScaleNormal="80" zoomScalePageLayoutView="90" workbookViewId="0">
      <selection activeCell="J26" sqref="J26"/>
    </sheetView>
  </sheetViews>
  <sheetFormatPr baseColWidth="10" defaultColWidth="11.296875" defaultRowHeight="11.4" x14ac:dyDescent="0.2"/>
  <cols>
    <col min="1" max="1" width="11.296875" style="10"/>
    <col min="2" max="2" width="12.296875" style="10" customWidth="1"/>
    <col min="3" max="3" width="11.296875" style="10"/>
    <col min="4" max="4" width="53.09765625" style="10" customWidth="1"/>
    <col min="5" max="5" width="5.59765625" style="10" customWidth="1"/>
    <col min="6" max="6" width="13.59765625" style="10" customWidth="1"/>
    <col min="7" max="7" width="11.296875" style="10"/>
    <col min="8" max="8" width="55.19921875" style="10" customWidth="1"/>
    <col min="9" max="9" width="11.296875" style="10"/>
    <col min="10" max="10" width="14.19921875" style="10" customWidth="1"/>
    <col min="11" max="11" width="16.296875" style="10" customWidth="1"/>
    <col min="12" max="12" width="15.09765625" style="10" customWidth="1"/>
    <col min="13" max="13" width="17" style="10" customWidth="1"/>
    <col min="14" max="16384" width="11.296875" style="10"/>
  </cols>
  <sheetData>
    <row r="1" spans="2:13" ht="12" thickBot="1" x14ac:dyDescent="0.25"/>
    <row r="2" spans="2:13" ht="16.2" thickBot="1" x14ac:dyDescent="0.35">
      <c r="B2" s="76" t="s">
        <v>9</v>
      </c>
      <c r="C2" s="77"/>
      <c r="D2" s="78"/>
      <c r="F2" s="76" t="s">
        <v>54</v>
      </c>
      <c r="G2" s="77"/>
      <c r="H2" s="78"/>
    </row>
    <row r="3" spans="2:13" ht="13.8" thickBot="1" x14ac:dyDescent="0.25">
      <c r="B3" s="24" t="s">
        <v>41</v>
      </c>
      <c r="C3" s="25" t="s">
        <v>42</v>
      </c>
      <c r="D3" s="25" t="s">
        <v>43</v>
      </c>
      <c r="F3" s="24" t="s">
        <v>41</v>
      </c>
      <c r="G3" s="25" t="s">
        <v>42</v>
      </c>
      <c r="H3" s="25" t="s">
        <v>43</v>
      </c>
    </row>
    <row r="4" spans="2:13" ht="86.25" customHeight="1" thickBot="1" x14ac:dyDescent="0.25">
      <c r="B4" s="26" t="s">
        <v>44</v>
      </c>
      <c r="C4" s="27">
        <v>3</v>
      </c>
      <c r="D4" s="27" t="s">
        <v>45</v>
      </c>
      <c r="F4" s="26" t="s">
        <v>48</v>
      </c>
      <c r="G4" s="27">
        <v>3</v>
      </c>
      <c r="H4" s="27" t="s">
        <v>49</v>
      </c>
    </row>
    <row r="5" spans="2:13" ht="79.5" customHeight="1" thickBot="1" x14ac:dyDescent="0.25">
      <c r="B5" s="26" t="s">
        <v>32</v>
      </c>
      <c r="C5" s="27">
        <v>2</v>
      </c>
      <c r="D5" s="27" t="s">
        <v>46</v>
      </c>
      <c r="F5" s="26" t="s">
        <v>50</v>
      </c>
      <c r="G5" s="27">
        <v>2</v>
      </c>
      <c r="H5" s="27" t="s">
        <v>51</v>
      </c>
    </row>
    <row r="6" spans="2:13" ht="78.75" customHeight="1" thickBot="1" x14ac:dyDescent="0.25">
      <c r="B6" s="26" t="s">
        <v>31</v>
      </c>
      <c r="C6" s="27">
        <v>1</v>
      </c>
      <c r="D6" s="27" t="s">
        <v>47</v>
      </c>
      <c r="F6" s="26" t="s">
        <v>52</v>
      </c>
      <c r="G6" s="27">
        <v>1</v>
      </c>
      <c r="H6" s="27" t="s">
        <v>53</v>
      </c>
    </row>
    <row r="10" spans="2:13" ht="12" thickBot="1" x14ac:dyDescent="0.25"/>
    <row r="11" spans="2:13" ht="29.4" thickBot="1" x14ac:dyDescent="0.25">
      <c r="J11" s="28" t="s">
        <v>30</v>
      </c>
      <c r="K11" s="20" t="s">
        <v>31</v>
      </c>
      <c r="L11" s="20" t="s">
        <v>32</v>
      </c>
      <c r="M11" s="20" t="s">
        <v>31</v>
      </c>
    </row>
    <row r="12" spans="2:13" ht="15" thickBot="1" x14ac:dyDescent="0.25">
      <c r="J12" s="29" t="s">
        <v>33</v>
      </c>
      <c r="K12" s="21" t="s">
        <v>34</v>
      </c>
      <c r="L12" s="21" t="s">
        <v>35</v>
      </c>
      <c r="M12" s="22" t="s">
        <v>36</v>
      </c>
    </row>
    <row r="13" spans="2:13" ht="15" thickBot="1" x14ac:dyDescent="0.25">
      <c r="J13" s="29" t="s">
        <v>37</v>
      </c>
      <c r="K13" s="21" t="s">
        <v>35</v>
      </c>
      <c r="L13" s="22" t="s">
        <v>36</v>
      </c>
      <c r="M13" s="23" t="s">
        <v>38</v>
      </c>
    </row>
    <row r="14" spans="2:13" ht="15" thickBot="1" x14ac:dyDescent="0.25">
      <c r="J14" s="29" t="s">
        <v>39</v>
      </c>
      <c r="K14" s="22" t="s">
        <v>36</v>
      </c>
      <c r="L14" s="23" t="s">
        <v>38</v>
      </c>
      <c r="M14" s="23" t="s">
        <v>40</v>
      </c>
    </row>
  </sheetData>
  <mergeCells count="2">
    <mergeCell ref="B2:D2"/>
    <mergeCell ref="F2:H2"/>
  </mergeCells>
  <pageMargins left="0.75" right="0.75" top="1" bottom="1" header="0" footer="0"/>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Mapa de Gestión de Riesgos</vt:lpstr>
      <vt:lpstr>Identificación de Oportunidades</vt:lpstr>
      <vt:lpstr>Criterios de Evaluación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dc:creator>
  <cp:lastModifiedBy>Ignacio Hidalgo Martin</cp:lastModifiedBy>
  <cp:lastPrinted>2015-03-31T05:36:48Z</cp:lastPrinted>
  <dcterms:created xsi:type="dcterms:W3CDTF">2012-04-23T15:48:00Z</dcterms:created>
  <dcterms:modified xsi:type="dcterms:W3CDTF">2026-04-13T15:57:06Z</dcterms:modified>
</cp:coreProperties>
</file>